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6995" windowHeight="11640"/>
  </bookViews>
  <sheets>
    <sheet name="세입부" sheetId="46" r:id="rId1"/>
    <sheet name="세출부" sheetId="41" r:id="rId2"/>
  </sheets>
  <calcPr calcId="124519"/>
</workbook>
</file>

<file path=xl/calcChain.xml><?xml version="1.0" encoding="utf-8"?>
<calcChain xmlns="http://schemas.openxmlformats.org/spreadsheetml/2006/main">
  <c r="G19" i="46"/>
  <c r="H19" s="1"/>
  <c r="G18"/>
  <c r="H18" s="1"/>
  <c r="G17"/>
  <c r="H17" s="1"/>
  <c r="G16"/>
  <c r="G14"/>
  <c r="G15" l="1"/>
  <c r="G13" l="1"/>
  <c r="G12"/>
  <c r="G22" l="1"/>
  <c r="H22" s="1"/>
  <c r="G11"/>
  <c r="G21" l="1"/>
  <c r="H21" s="1"/>
  <c r="G20" l="1"/>
  <c r="H20" s="1"/>
  <c r="I20" l="1"/>
  <c r="G10"/>
  <c r="I14"/>
  <c r="I13"/>
  <c r="I22"/>
  <c r="I15"/>
  <c r="I16"/>
  <c r="I10"/>
  <c r="I21"/>
</calcChain>
</file>

<file path=xl/sharedStrings.xml><?xml version="1.0" encoding="utf-8"?>
<sst xmlns="http://schemas.openxmlformats.org/spreadsheetml/2006/main" count="209" uniqueCount="72">
  <si>
    <t>관</t>
    <phoneticPr fontId="1" type="noConversion"/>
  </si>
  <si>
    <t>(단위:원)</t>
    <phoneticPr fontId="1" type="noConversion"/>
  </si>
  <si>
    <t>과              목</t>
    <phoneticPr fontId="1" type="noConversion"/>
  </si>
  <si>
    <t>증감</t>
    <phoneticPr fontId="1" type="noConversion"/>
  </si>
  <si>
    <t>비율(%)</t>
    <phoneticPr fontId="1" type="noConversion"/>
  </si>
  <si>
    <t>항</t>
    <phoneticPr fontId="1" type="noConversion"/>
  </si>
  <si>
    <t>목</t>
    <phoneticPr fontId="1" type="noConversion"/>
  </si>
  <si>
    <t>금액</t>
    <phoneticPr fontId="1" type="noConversion"/>
  </si>
  <si>
    <t>합              계</t>
    <phoneticPr fontId="1" type="noConversion"/>
  </si>
  <si>
    <t xml:space="preserve"> </t>
    <phoneticPr fontId="1" type="noConversion"/>
  </si>
  <si>
    <t>4 잡수입</t>
    <phoneticPr fontId="1" type="noConversion"/>
  </si>
  <si>
    <t>1) 잡수입</t>
    <phoneticPr fontId="1" type="noConversion"/>
  </si>
  <si>
    <t>(2)기타잡수입</t>
    <phoneticPr fontId="1" type="noConversion"/>
  </si>
  <si>
    <t xml:space="preserve"> </t>
    <phoneticPr fontId="1" type="noConversion"/>
  </si>
  <si>
    <t>예산액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</si>
  <si>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</si>
  <si>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</si>
  <si>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2021년 </t>
    <phoneticPr fontId="1" type="noConversion"/>
  </si>
  <si>
    <t xml:space="preserve"> </t>
    <phoneticPr fontId="1" type="noConversion"/>
  </si>
  <si>
    <t xml:space="preserve">  </t>
    <phoneticPr fontId="1" type="noConversion"/>
  </si>
  <si>
    <t xml:space="preserve"> </t>
    <phoneticPr fontId="1" type="noConversion"/>
  </si>
  <si>
    <t>1)예비비</t>
    <phoneticPr fontId="1" type="noConversion"/>
  </si>
  <si>
    <t>(1)예비비</t>
    <phoneticPr fontId="1" type="noConversion"/>
  </si>
  <si>
    <t xml:space="preserve">  </t>
    <phoneticPr fontId="1" type="noConversion"/>
  </si>
  <si>
    <t>(단위:원)</t>
    <phoneticPr fontId="1" type="noConversion"/>
  </si>
  <si>
    <t>과              목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</si>
  <si>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</si>
  <si>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</si>
  <si>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</si>
  <si>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예산액</t>
    <phoneticPr fontId="1" type="noConversion"/>
  </si>
  <si>
    <t>합              계</t>
    <phoneticPr fontId="1" type="noConversion"/>
  </si>
  <si>
    <t>1.사업비</t>
    <phoneticPr fontId="1" type="noConversion"/>
  </si>
  <si>
    <t>1)장학금</t>
    <phoneticPr fontId="1" type="noConversion"/>
  </si>
  <si>
    <t>(1)장학금</t>
    <phoneticPr fontId="1" type="noConversion"/>
  </si>
  <si>
    <t>2.사무비</t>
    <phoneticPr fontId="1" type="noConversion"/>
  </si>
  <si>
    <t>1)업무추진비</t>
    <phoneticPr fontId="1" type="noConversion"/>
  </si>
  <si>
    <t>(1)회의비</t>
    <phoneticPr fontId="1" type="noConversion"/>
  </si>
  <si>
    <t>2)운영비</t>
    <phoneticPr fontId="1" type="noConversion"/>
  </si>
  <si>
    <t>(1)수용/수수료</t>
    <phoneticPr fontId="1" type="noConversion"/>
  </si>
  <si>
    <t>3.자본금</t>
    <phoneticPr fontId="1" type="noConversion"/>
  </si>
  <si>
    <t>1)자본금</t>
    <phoneticPr fontId="1" type="noConversion"/>
  </si>
  <si>
    <t>(1)자본금</t>
    <phoneticPr fontId="1" type="noConversion"/>
  </si>
  <si>
    <t>4.잡지출</t>
    <phoneticPr fontId="1" type="noConversion"/>
  </si>
  <si>
    <t>1)잡지출</t>
    <phoneticPr fontId="1" type="noConversion"/>
  </si>
  <si>
    <t>(1)잡지출</t>
    <phoneticPr fontId="1" type="noConversion"/>
  </si>
  <si>
    <t>5.예비비</t>
    <phoneticPr fontId="1" type="noConversion"/>
  </si>
  <si>
    <t xml:space="preserve"> 보육원 만기퇴소 대학생 장학금 지원(1,000,000원*8명=8,000,000원)  </t>
    <phoneticPr fontId="1" type="noConversion"/>
  </si>
  <si>
    <t>1. 자본금</t>
    <phoneticPr fontId="1" type="noConversion"/>
  </si>
  <si>
    <t xml:space="preserve">1) 자본금 </t>
    <phoneticPr fontId="1" type="noConversion"/>
  </si>
  <si>
    <t>(1)  자본금</t>
    <phoneticPr fontId="1" type="noConversion"/>
  </si>
  <si>
    <t xml:space="preserve">2. 이월금 </t>
    <phoneticPr fontId="1" type="noConversion"/>
  </si>
  <si>
    <t xml:space="preserve">1) 이월금 </t>
    <phoneticPr fontId="1" type="noConversion"/>
  </si>
  <si>
    <t xml:space="preserve">(1) 전년도이월금 </t>
    <phoneticPr fontId="1" type="noConversion"/>
  </si>
  <si>
    <t xml:space="preserve">3.재산수입 </t>
    <phoneticPr fontId="1" type="noConversion"/>
  </si>
  <si>
    <t xml:space="preserve">1)재산수입 </t>
    <phoneticPr fontId="1" type="noConversion"/>
  </si>
  <si>
    <t>(1) 이자수입</t>
    <phoneticPr fontId="1" type="noConversion"/>
  </si>
  <si>
    <t>(1) 예금이자</t>
    <phoneticPr fontId="1" type="noConversion"/>
  </si>
  <si>
    <t>(세입)</t>
    <phoneticPr fontId="1" type="noConversion"/>
  </si>
  <si>
    <t>(세출)</t>
    <phoneticPr fontId="1" type="noConversion"/>
  </si>
  <si>
    <t>산 출 기 초</t>
    <phoneticPr fontId="1" type="noConversion"/>
  </si>
  <si>
    <t xml:space="preserve"> -</t>
    <phoneticPr fontId="1" type="noConversion"/>
  </si>
  <si>
    <t xml:space="preserve">     -</t>
    <phoneticPr fontId="1" type="noConversion"/>
  </si>
  <si>
    <t xml:space="preserve"> 2020년도 이월금 </t>
    <phoneticPr fontId="1" type="noConversion"/>
  </si>
  <si>
    <t xml:space="preserve">2021년 </t>
    <phoneticPr fontId="1" type="noConversion"/>
  </si>
  <si>
    <t xml:space="preserve"> </t>
    <phoneticPr fontId="1" type="noConversion"/>
  </si>
  <si>
    <t xml:space="preserve">  2021년 제1차 </t>
    <phoneticPr fontId="1" type="noConversion"/>
  </si>
  <si>
    <t>추경 예산액</t>
    <phoneticPr fontId="1" type="noConversion"/>
  </si>
  <si>
    <t xml:space="preserve"> 농협 예탁금(1억 5천 만원), 신협예탁금(1억 5천 만원)</t>
    <phoneticPr fontId="1" type="noConversion"/>
  </si>
  <si>
    <t>2021년도 장학회계 제1차 추경 세출예산(안)</t>
    <phoneticPr fontId="1" type="noConversion"/>
  </si>
  <si>
    <t>2021년 제1차</t>
    <phoneticPr fontId="1" type="noConversion"/>
  </si>
  <si>
    <t>추경 예산액</t>
    <phoneticPr fontId="1" type="noConversion"/>
  </si>
  <si>
    <t>2021년도 장학회계 제1차 추경 세입예산(안)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</si>
</sst>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0_);[Red]\(0\)"/>
    <numFmt numFmtId="177" formatCode="0.00_ 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8"/>
      <color theme="1"/>
      <name val="굴림"/>
      <family val="3"/>
      <charset val="129"/>
    </font>
    <font>
      <sz val="8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color rgb="FF000000"/>
      <name val="굴림"/>
      <family val="3"/>
      <charset val="129"/>
    </font>
    <font>
      <b/>
      <sz val="20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1" fontId="7" fillId="0" borderId="0" xfId="1" applyFont="1" applyAlignment="1">
      <alignment horizontal="right" vertical="center"/>
    </xf>
    <xf numFmtId="41" fontId="4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5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43" fontId="6" fillId="0" borderId="2" xfId="0" applyNumberFormat="1" applyFont="1" applyBorder="1" applyAlignment="1">
      <alignment horizontal="center" vertical="center"/>
    </xf>
    <xf numFmtId="41" fontId="8" fillId="0" borderId="2" xfId="1" applyFont="1" applyBorder="1" applyAlignment="1">
      <alignment horizontal="right" vertical="center"/>
    </xf>
    <xf numFmtId="41" fontId="6" fillId="0" borderId="5" xfId="1" applyFont="1" applyBorder="1">
      <alignment vertical="center"/>
    </xf>
    <xf numFmtId="43" fontId="6" fillId="0" borderId="5" xfId="1" applyNumberFormat="1" applyFont="1" applyBorder="1">
      <alignment vertical="center"/>
    </xf>
    <xf numFmtId="0" fontId="6" fillId="0" borderId="28" xfId="0" applyFont="1" applyBorder="1" applyAlignment="1">
      <alignment horizontal="left" vertical="center"/>
    </xf>
    <xf numFmtId="41" fontId="8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8" fillId="0" borderId="3" xfId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5" fillId="0" borderId="0" xfId="1" applyFont="1" applyBorder="1">
      <alignment vertical="center"/>
    </xf>
    <xf numFmtId="0" fontId="6" fillId="0" borderId="29" xfId="0" applyFont="1" applyBorder="1">
      <alignment vertical="center"/>
    </xf>
    <xf numFmtId="0" fontId="6" fillId="0" borderId="22" xfId="0" applyFont="1" applyBorder="1">
      <alignment vertical="center"/>
    </xf>
    <xf numFmtId="41" fontId="8" fillId="0" borderId="2" xfId="1" applyFont="1" applyBorder="1">
      <alignment vertical="center"/>
    </xf>
    <xf numFmtId="41" fontId="6" fillId="0" borderId="2" xfId="1" applyFont="1" applyBorder="1">
      <alignment vertical="center"/>
    </xf>
    <xf numFmtId="43" fontId="6" fillId="0" borderId="2" xfId="1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41" fontId="6" fillId="0" borderId="0" xfId="1" applyFont="1" applyBorder="1">
      <alignment vertical="center"/>
    </xf>
    <xf numFmtId="41" fontId="8" fillId="0" borderId="0" xfId="1" applyFont="1" applyBorder="1">
      <alignment vertical="center"/>
    </xf>
    <xf numFmtId="43" fontId="6" fillId="0" borderId="0" xfId="1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41" fontId="6" fillId="0" borderId="2" xfId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0" fillId="0" borderId="0" xfId="0" applyFont="1">
      <alignment vertical="center"/>
    </xf>
    <xf numFmtId="0" fontId="6" fillId="0" borderId="16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41" fontId="6" fillId="0" borderId="0" xfId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0" borderId="35" xfId="1" applyFont="1" applyBorder="1" applyAlignment="1">
      <alignment horizontal="right" vertical="center"/>
    </xf>
    <xf numFmtId="41" fontId="11" fillId="0" borderId="0" xfId="1" applyFont="1" applyBorder="1">
      <alignment vertical="center"/>
    </xf>
    <xf numFmtId="0" fontId="11" fillId="0" borderId="0" xfId="0" applyFont="1" applyBorder="1">
      <alignment vertical="center"/>
    </xf>
    <xf numFmtId="41" fontId="6" fillId="0" borderId="5" xfId="1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6" fillId="0" borderId="0" xfId="0" applyNumberFormat="1" applyFont="1" applyBorder="1">
      <alignment vertical="center"/>
    </xf>
    <xf numFmtId="41" fontId="12" fillId="0" borderId="0" xfId="1" applyFont="1" applyBorder="1">
      <alignment vertical="center"/>
    </xf>
    <xf numFmtId="41" fontId="3" fillId="0" borderId="0" xfId="1" applyFont="1" applyBorder="1">
      <alignment vertical="center"/>
    </xf>
    <xf numFmtId="41" fontId="8" fillId="0" borderId="5" xfId="1" applyFont="1" applyBorder="1" applyAlignment="1">
      <alignment horizontal="right" vertical="center"/>
    </xf>
    <xf numFmtId="41" fontId="8" fillId="0" borderId="12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5" fillId="0" borderId="0" xfId="0" applyNumberFormat="1" applyFont="1">
      <alignment vertical="center"/>
    </xf>
    <xf numFmtId="176" fontId="6" fillId="0" borderId="5" xfId="1" applyNumberFormat="1" applyFont="1" applyBorder="1">
      <alignment vertical="center"/>
    </xf>
    <xf numFmtId="176" fontId="6" fillId="0" borderId="15" xfId="1" applyNumberFormat="1" applyFont="1" applyBorder="1">
      <alignment vertical="center"/>
    </xf>
    <xf numFmtId="176" fontId="6" fillId="0" borderId="2" xfId="1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6" fillId="0" borderId="0" xfId="1" applyNumberFormat="1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11" fillId="0" borderId="35" xfId="0" applyFont="1" applyBorder="1">
      <alignment vertical="center"/>
    </xf>
    <xf numFmtId="41" fontId="11" fillId="0" borderId="35" xfId="1" applyFont="1" applyBorder="1">
      <alignment vertical="center"/>
    </xf>
    <xf numFmtId="41" fontId="12" fillId="0" borderId="35" xfId="1" applyFont="1" applyBorder="1">
      <alignment vertical="center"/>
    </xf>
    <xf numFmtId="41" fontId="3" fillId="0" borderId="35" xfId="1" applyFont="1" applyBorder="1">
      <alignment vertical="center"/>
    </xf>
    <xf numFmtId="0" fontId="6" fillId="0" borderId="35" xfId="0" applyFont="1" applyBorder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5" xfId="1" applyNumberFormat="1" applyFont="1" applyBorder="1">
      <alignment vertical="center"/>
    </xf>
    <xf numFmtId="177" fontId="6" fillId="0" borderId="2" xfId="1" applyNumberFormat="1" applyFont="1" applyBorder="1" applyAlignment="1">
      <alignment vertical="center"/>
    </xf>
    <xf numFmtId="177" fontId="6" fillId="0" borderId="5" xfId="1" applyNumberFormat="1" applyFont="1" applyBorder="1" applyAlignment="1">
      <alignment vertical="center"/>
    </xf>
    <xf numFmtId="177" fontId="3" fillId="0" borderId="35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177" fontId="5" fillId="0" borderId="0" xfId="0" applyNumberFormat="1" applyFont="1">
      <alignment vertical="center"/>
    </xf>
    <xf numFmtId="176" fontId="6" fillId="0" borderId="2" xfId="1" applyNumberFormat="1" applyFont="1" applyBorder="1" applyAlignment="1">
      <alignment vertical="center"/>
    </xf>
    <xf numFmtId="0" fontId="10" fillId="0" borderId="0" xfId="0" applyFont="1" applyBorder="1">
      <alignment vertical="center"/>
    </xf>
    <xf numFmtId="176" fontId="3" fillId="0" borderId="35" xfId="1" applyNumberFormat="1" applyFont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right" vertical="center"/>
    </xf>
    <xf numFmtId="43" fontId="6" fillId="0" borderId="35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41" fontId="4" fillId="0" borderId="35" xfId="1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3" fontId="6" fillId="0" borderId="0" xfId="0" applyNumberFormat="1" applyFont="1" applyBorder="1">
      <alignment vertical="center"/>
    </xf>
    <xf numFmtId="41" fontId="8" fillId="0" borderId="5" xfId="1" applyFont="1" applyBorder="1" applyAlignment="1">
      <alignment horizontal="center" vertical="center"/>
    </xf>
    <xf numFmtId="41" fontId="6" fillId="0" borderId="5" xfId="1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43" fontId="6" fillId="0" borderId="5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1" fontId="6" fillId="0" borderId="2" xfId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77" fontId="3" fillId="0" borderId="21" xfId="1" applyNumberFormat="1" applyFont="1" applyBorder="1" applyAlignment="1">
      <alignment vertical="center"/>
    </xf>
    <xf numFmtId="41" fontId="3" fillId="0" borderId="22" xfId="1" applyFont="1" applyBorder="1">
      <alignment vertical="center"/>
    </xf>
    <xf numFmtId="177" fontId="3" fillId="0" borderId="7" xfId="1" applyNumberFormat="1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0" fontId="10" fillId="0" borderId="29" xfId="0" applyFont="1" applyBorder="1">
      <alignment vertical="center"/>
    </xf>
    <xf numFmtId="41" fontId="3" fillId="0" borderId="11" xfId="1" applyFont="1" applyBorder="1">
      <alignment vertical="center"/>
    </xf>
    <xf numFmtId="176" fontId="3" fillId="0" borderId="11" xfId="1" applyNumberFormat="1" applyFont="1" applyBorder="1" applyAlignment="1">
      <alignment vertical="center"/>
    </xf>
    <xf numFmtId="41" fontId="8" fillId="0" borderId="0" xfId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1" fontId="7" fillId="0" borderId="0" xfId="1" applyFont="1" applyBorder="1" applyAlignment="1">
      <alignment horizontal="right" vertical="center"/>
    </xf>
    <xf numFmtId="41" fontId="4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6" fillId="0" borderId="0" xfId="1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7" fillId="0" borderId="2" xfId="1" applyFont="1" applyBorder="1" applyAlignment="1">
      <alignment horizontal="right" vertical="center"/>
    </xf>
    <xf numFmtId="41" fontId="4" fillId="0" borderId="2" xfId="1" applyFont="1" applyBorder="1" applyAlignment="1">
      <alignment horizontal="right" vertical="center"/>
    </xf>
    <xf numFmtId="41" fontId="7" fillId="0" borderId="2" xfId="1" applyFont="1" applyBorder="1">
      <alignment vertical="center"/>
    </xf>
    <xf numFmtId="41" fontId="4" fillId="0" borderId="2" xfId="1" applyFont="1" applyBorder="1">
      <alignment vertical="center"/>
    </xf>
    <xf numFmtId="0" fontId="7" fillId="0" borderId="28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41" fontId="7" fillId="0" borderId="5" xfId="1" applyFont="1" applyBorder="1" applyAlignment="1">
      <alignment horizontal="center" vertical="center"/>
    </xf>
    <xf numFmtId="41" fontId="4" fillId="0" borderId="5" xfId="1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18" xfId="0" applyFont="1" applyBorder="1">
      <alignment vertical="center"/>
    </xf>
    <xf numFmtId="41" fontId="7" fillId="0" borderId="5" xfId="1" applyFont="1" applyBorder="1">
      <alignment vertical="center"/>
    </xf>
    <xf numFmtId="0" fontId="7" fillId="0" borderId="12" xfId="0" applyFont="1" applyBorder="1">
      <alignment vertical="center"/>
    </xf>
    <xf numFmtId="41" fontId="4" fillId="0" borderId="20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20" xfId="0" applyFont="1" applyBorder="1">
      <alignment vertical="center"/>
    </xf>
    <xf numFmtId="41" fontId="7" fillId="0" borderId="20" xfId="1" applyFont="1" applyBorder="1">
      <alignment vertical="center"/>
    </xf>
    <xf numFmtId="0" fontId="7" fillId="0" borderId="18" xfId="0" applyFont="1" applyBorder="1" applyAlignment="1">
      <alignment horizontal="left" vertical="center"/>
    </xf>
    <xf numFmtId="41" fontId="7" fillId="0" borderId="3" xfId="1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41" fontId="7" fillId="0" borderId="0" xfId="1" applyFont="1" applyBorder="1">
      <alignment vertical="center"/>
    </xf>
    <xf numFmtId="41" fontId="4" fillId="0" borderId="15" xfId="1" applyFont="1" applyBorder="1">
      <alignment vertical="center"/>
    </xf>
    <xf numFmtId="0" fontId="7" fillId="0" borderId="7" xfId="0" applyFont="1" applyBorder="1">
      <alignment vertical="center"/>
    </xf>
    <xf numFmtId="0" fontId="7" fillId="0" borderId="4" xfId="0" applyFont="1" applyBorder="1">
      <alignment vertical="center"/>
    </xf>
    <xf numFmtId="41" fontId="4" fillId="0" borderId="3" xfId="1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18" xfId="0" applyFont="1" applyBorder="1">
      <alignment vertical="center"/>
    </xf>
    <xf numFmtId="41" fontId="15" fillId="0" borderId="0" xfId="1" applyFont="1" applyBorder="1">
      <alignment vertical="center"/>
    </xf>
    <xf numFmtId="41" fontId="16" fillId="0" borderId="2" xfId="1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15" fillId="0" borderId="5" xfId="0" applyFont="1" applyBorder="1">
      <alignment vertical="center"/>
    </xf>
    <xf numFmtId="41" fontId="15" fillId="0" borderId="12" xfId="1" applyFont="1" applyBorder="1">
      <alignment vertical="center"/>
    </xf>
    <xf numFmtId="41" fontId="16" fillId="0" borderId="36" xfId="1" applyFont="1" applyBorder="1">
      <alignment vertical="center"/>
    </xf>
    <xf numFmtId="0" fontId="7" fillId="0" borderId="8" xfId="0" applyFont="1" applyBorder="1">
      <alignment vertical="center"/>
    </xf>
    <xf numFmtId="0" fontId="10" fillId="0" borderId="33" xfId="0" applyFont="1" applyBorder="1">
      <alignment vertical="center"/>
    </xf>
    <xf numFmtId="41" fontId="7" fillId="0" borderId="25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4" fillId="0" borderId="2" xfId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right" vertical="center"/>
    </xf>
    <xf numFmtId="176" fontId="6" fillId="0" borderId="2" xfId="1" applyNumberFormat="1" applyFont="1" applyBorder="1" applyAlignment="1">
      <alignment horizontal="right" vertical="center"/>
    </xf>
    <xf numFmtId="43" fontId="6" fillId="0" borderId="5" xfId="0" applyNumberFormat="1" applyFont="1" applyBorder="1" applyAlignment="1">
      <alignment horizontal="center" vertical="center"/>
    </xf>
    <xf numFmtId="41" fontId="8" fillId="0" borderId="18" xfId="1" applyFont="1" applyBorder="1" applyAlignment="1">
      <alignment horizontal="right" vertical="center"/>
    </xf>
    <xf numFmtId="41" fontId="4" fillId="0" borderId="25" xfId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1" fontId="6" fillId="0" borderId="12" xfId="1" applyFont="1" applyBorder="1" applyAlignment="1">
      <alignment horizontal="left" vertical="center"/>
    </xf>
    <xf numFmtId="41" fontId="6" fillId="0" borderId="21" xfId="1" applyFont="1" applyBorder="1" applyAlignment="1">
      <alignment horizontal="left" vertical="center"/>
    </xf>
    <xf numFmtId="41" fontId="6" fillId="0" borderId="34" xfId="1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3" fontId="6" fillId="0" borderId="0" xfId="0" applyNumberFormat="1" applyFont="1" applyBorder="1">
      <alignment vertical="center"/>
    </xf>
    <xf numFmtId="0" fontId="6" fillId="0" borderId="7" xfId="0" applyFont="1" applyBorder="1" applyAlignment="1">
      <alignment horizontal="left" vertical="center"/>
    </xf>
    <xf numFmtId="41" fontId="6" fillId="0" borderId="18" xfId="1" applyFont="1" applyBorder="1" applyAlignment="1">
      <alignment horizontal="center" vertical="center"/>
    </xf>
    <xf numFmtId="41" fontId="6" fillId="0" borderId="2" xfId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1" fontId="6" fillId="0" borderId="0" xfId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1" fontId="6" fillId="0" borderId="12" xfId="1" applyFont="1" applyBorder="1" applyAlignment="1">
      <alignment horizontal="right" vertical="center"/>
    </xf>
    <xf numFmtId="41" fontId="6" fillId="0" borderId="3" xfId="1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53"/>
  <sheetViews>
    <sheetView tabSelected="1" topLeftCell="A7" workbookViewId="0">
      <selection activeCell="E14" sqref="E14"/>
    </sheetView>
  </sheetViews>
  <sheetFormatPr defaultRowHeight="16.5"/>
  <cols>
    <col min="1" max="1" width="4" customWidth="1"/>
    <col min="2" max="2" width="6" customWidth="1"/>
    <col min="3" max="3" width="7.25" customWidth="1"/>
    <col min="4" max="4" width="13.375" customWidth="1"/>
    <col min="5" max="5" width="12.875" customWidth="1"/>
    <col min="6" max="6" width="13.375" customWidth="1"/>
    <col min="7" max="7" width="9.5" customWidth="1"/>
    <col min="8" max="8" width="8.375" customWidth="1"/>
    <col min="9" max="9" width="7.75" style="69" customWidth="1"/>
    <col min="10" max="10" width="6.625" customWidth="1"/>
    <col min="11" max="11" width="7.25" customWidth="1"/>
    <col min="12" max="12" width="5.875" customWidth="1"/>
    <col min="13" max="13" width="9.125" customWidth="1"/>
    <col min="14" max="14" width="10.125" customWidth="1"/>
    <col min="15" max="15" width="12.875" customWidth="1"/>
  </cols>
  <sheetData>
    <row r="3" spans="2:21" ht="8.25" customHeight="1"/>
    <row r="4" spans="2:21" ht="23.25" customHeight="1"/>
    <row r="5" spans="2:21" s="2" customFormat="1" ht="25.5" customHeight="1">
      <c r="B5" s="196" t="s">
        <v>71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2:21" s="2" customFormat="1" ht="14.2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2:21" s="2" customFormat="1" ht="20.100000000000001" customHeight="1" thickBot="1">
      <c r="B7" s="4" t="s">
        <v>57</v>
      </c>
      <c r="C7" s="4"/>
      <c r="D7" s="4"/>
      <c r="E7" s="5"/>
      <c r="F7" s="6"/>
      <c r="G7" s="7"/>
      <c r="H7" s="8"/>
      <c r="I7" s="70"/>
      <c r="J7" s="9"/>
      <c r="K7" s="1"/>
      <c r="L7" s="1"/>
      <c r="O7" s="140" t="s">
        <v>1</v>
      </c>
    </row>
    <row r="8" spans="2:21" s="2" customFormat="1" ht="23.25" customHeight="1">
      <c r="B8" s="206" t="s">
        <v>2</v>
      </c>
      <c r="C8" s="207"/>
      <c r="D8" s="207"/>
      <c r="E8" s="194" t="s">
        <v>17</v>
      </c>
      <c r="F8" s="105" t="s">
        <v>65</v>
      </c>
      <c r="G8" s="207" t="s">
        <v>3</v>
      </c>
      <c r="H8" s="207"/>
      <c r="I8" s="221" t="s">
        <v>4</v>
      </c>
      <c r="J8" s="202" t="s">
        <v>59</v>
      </c>
      <c r="K8" s="202"/>
      <c r="L8" s="202"/>
      <c r="M8" s="202"/>
      <c r="N8" s="202"/>
      <c r="O8" s="203"/>
    </row>
    <row r="9" spans="2:21" s="2" customFormat="1" ht="23.25" customHeight="1">
      <c r="B9" s="58" t="s">
        <v>0</v>
      </c>
      <c r="C9" s="57" t="s">
        <v>5</v>
      </c>
      <c r="D9" s="57" t="s">
        <v>6</v>
      </c>
      <c r="E9" s="195" t="s">
        <v>14</v>
      </c>
      <c r="F9" s="51" t="s">
        <v>66</v>
      </c>
      <c r="G9" s="57" t="s">
        <v>7</v>
      </c>
      <c r="H9" s="10" t="s">
        <v>4</v>
      </c>
      <c r="I9" s="222"/>
      <c r="J9" s="204"/>
      <c r="K9" s="204"/>
      <c r="L9" s="204"/>
      <c r="M9" s="204"/>
      <c r="N9" s="204"/>
      <c r="O9" s="205"/>
    </row>
    <row r="10" spans="2:21" s="2" customFormat="1" ht="23.25" customHeight="1">
      <c r="B10" s="211" t="s">
        <v>8</v>
      </c>
      <c r="C10" s="200"/>
      <c r="D10" s="200"/>
      <c r="E10" s="34">
        <v>308843000</v>
      </c>
      <c r="F10" s="193">
        <v>308859947</v>
      </c>
      <c r="G10" s="12">
        <f t="shared" ref="G10:G16" si="0">SUM(F10-E10)</f>
        <v>16947</v>
      </c>
      <c r="H10" s="13">
        <v>0</v>
      </c>
      <c r="I10" s="71">
        <f>SUM(F10/F10)*100</f>
        <v>100</v>
      </c>
      <c r="J10" s="200"/>
      <c r="K10" s="200"/>
      <c r="L10" s="200"/>
      <c r="M10" s="200"/>
      <c r="N10" s="200"/>
      <c r="O10" s="201"/>
    </row>
    <row r="11" spans="2:21" s="2" customFormat="1" ht="23.25" customHeight="1">
      <c r="B11" s="215" t="s">
        <v>47</v>
      </c>
      <c r="C11" s="198"/>
      <c r="D11" s="199"/>
      <c r="E11" s="34">
        <v>300000000</v>
      </c>
      <c r="F11" s="11">
        <v>300000000</v>
      </c>
      <c r="G11" s="12">
        <f t="shared" si="0"/>
        <v>0</v>
      </c>
      <c r="H11" s="13">
        <v>0</v>
      </c>
      <c r="I11" s="71">
        <v>97</v>
      </c>
      <c r="J11" s="200"/>
      <c r="K11" s="200"/>
      <c r="L11" s="200"/>
      <c r="M11" s="200"/>
      <c r="N11" s="200"/>
      <c r="O11" s="201"/>
    </row>
    <row r="12" spans="2:21" s="2" customFormat="1" ht="23.25" customHeight="1">
      <c r="B12" s="14"/>
      <c r="C12" s="216" t="s">
        <v>48</v>
      </c>
      <c r="D12" s="217"/>
      <c r="E12" s="55">
        <v>300000000</v>
      </c>
      <c r="F12" s="65">
        <v>300000000</v>
      </c>
      <c r="G12" s="12">
        <f t="shared" si="0"/>
        <v>0</v>
      </c>
      <c r="H12" s="13">
        <v>0</v>
      </c>
      <c r="I12" s="71">
        <v>97</v>
      </c>
      <c r="J12" s="218"/>
      <c r="K12" s="219"/>
      <c r="L12" s="219"/>
      <c r="M12" s="219"/>
      <c r="N12" s="219"/>
      <c r="O12" s="220"/>
      <c r="P12" s="43"/>
    </row>
    <row r="13" spans="2:21" s="2" customFormat="1" ht="23.25" customHeight="1">
      <c r="B13" s="56"/>
      <c r="C13" s="59"/>
      <c r="D13" s="119" t="s">
        <v>49</v>
      </c>
      <c r="E13" s="111">
        <v>300000000</v>
      </c>
      <c r="F13" s="110">
        <v>300000000</v>
      </c>
      <c r="G13" s="111">
        <f t="shared" si="0"/>
        <v>0</v>
      </c>
      <c r="H13" s="113">
        <v>0</v>
      </c>
      <c r="I13" s="114">
        <f>SUM(F13/F10)*100</f>
        <v>97.131403056285563</v>
      </c>
      <c r="J13" s="212" t="s">
        <v>67</v>
      </c>
      <c r="K13" s="213"/>
      <c r="L13" s="213"/>
      <c r="M13" s="213"/>
      <c r="N13" s="213"/>
      <c r="O13" s="214"/>
      <c r="P13" s="1"/>
    </row>
    <row r="14" spans="2:21" s="2" customFormat="1" ht="23.25" customHeight="1">
      <c r="B14" s="197" t="s">
        <v>50</v>
      </c>
      <c r="C14" s="198"/>
      <c r="D14" s="199"/>
      <c r="E14" s="34">
        <v>4233000</v>
      </c>
      <c r="F14" s="11">
        <v>4249947</v>
      </c>
      <c r="G14" s="24">
        <f t="shared" si="0"/>
        <v>16947</v>
      </c>
      <c r="H14" s="25">
        <v>0.4</v>
      </c>
      <c r="I14" s="73">
        <f>SUM(F14/F10)*100</f>
        <v>1.3760110500828391</v>
      </c>
      <c r="J14" s="200"/>
      <c r="K14" s="200"/>
      <c r="L14" s="200"/>
      <c r="M14" s="200"/>
      <c r="N14" s="200"/>
      <c r="O14" s="201"/>
      <c r="P14" s="35"/>
      <c r="Q14" s="35"/>
      <c r="R14" s="35"/>
      <c r="S14" s="35"/>
      <c r="T14" s="35"/>
      <c r="U14" s="35"/>
    </row>
    <row r="15" spans="2:21" s="2" customFormat="1" ht="23.25" customHeight="1">
      <c r="B15" s="14"/>
      <c r="C15" s="225" t="s">
        <v>51</v>
      </c>
      <c r="D15" s="217"/>
      <c r="E15" s="55">
        <v>4233000</v>
      </c>
      <c r="F15" s="65">
        <v>4249947</v>
      </c>
      <c r="G15" s="12">
        <f t="shared" si="0"/>
        <v>16947</v>
      </c>
      <c r="H15" s="13">
        <v>0.4</v>
      </c>
      <c r="I15" s="71">
        <f>SUM(F15/F10)*100</f>
        <v>1.3760110500828391</v>
      </c>
      <c r="J15" s="200"/>
      <c r="K15" s="200"/>
      <c r="L15" s="200"/>
      <c r="M15" s="200"/>
      <c r="N15" s="200"/>
      <c r="O15" s="201"/>
      <c r="P15" s="35"/>
      <c r="Q15" s="35"/>
      <c r="R15" s="35"/>
      <c r="S15" s="35"/>
      <c r="T15" s="35"/>
      <c r="U15" s="35"/>
    </row>
    <row r="16" spans="2:21" s="2" customFormat="1" ht="23.25" customHeight="1">
      <c r="B16" s="41"/>
      <c r="C16" s="18"/>
      <c r="D16" s="120" t="s">
        <v>52</v>
      </c>
      <c r="E16" s="263">
        <v>4233000</v>
      </c>
      <c r="F16" s="66">
        <v>4249947</v>
      </c>
      <c r="G16" s="12">
        <f t="shared" si="0"/>
        <v>16947</v>
      </c>
      <c r="H16" s="13">
        <v>0.4</v>
      </c>
      <c r="I16" s="71">
        <f>SUM(F16/F10)*100</f>
        <v>1.3760110500828391</v>
      </c>
      <c r="J16" s="216" t="s">
        <v>62</v>
      </c>
      <c r="K16" s="225"/>
      <c r="L16" s="225"/>
      <c r="M16" s="225"/>
      <c r="N16" s="225"/>
      <c r="O16" s="226"/>
      <c r="Q16" s="35"/>
    </row>
    <row r="17" spans="2:23" s="2" customFormat="1" ht="23.25" customHeight="1">
      <c r="B17" s="37" t="s">
        <v>53</v>
      </c>
      <c r="C17" s="22"/>
      <c r="D17" s="27"/>
      <c r="E17" s="24">
        <v>4600000</v>
      </c>
      <c r="F17" s="23">
        <v>4600000</v>
      </c>
      <c r="G17" s="24">
        <f t="shared" ref="G17:G19" si="1">SUM(F17-E17)</f>
        <v>0</v>
      </c>
      <c r="H17" s="25">
        <f t="shared" ref="H17:H18" si="2">(G17/E17)*100</f>
        <v>0</v>
      </c>
      <c r="I17" s="73">
        <v>2</v>
      </c>
      <c r="J17" s="200"/>
      <c r="K17" s="200"/>
      <c r="L17" s="200"/>
      <c r="M17" s="200"/>
      <c r="N17" s="200"/>
      <c r="O17" s="201"/>
    </row>
    <row r="18" spans="2:23" s="2" customFormat="1" ht="23.25" customHeight="1">
      <c r="B18" s="21"/>
      <c r="C18" s="32" t="s">
        <v>54</v>
      </c>
      <c r="D18" s="32"/>
      <c r="E18" s="24">
        <v>4600000</v>
      </c>
      <c r="F18" s="23">
        <v>4600000</v>
      </c>
      <c r="G18" s="24">
        <f t="shared" si="1"/>
        <v>0</v>
      </c>
      <c r="H18" s="25">
        <f t="shared" si="2"/>
        <v>0</v>
      </c>
      <c r="I18" s="73">
        <v>2</v>
      </c>
      <c r="J18" s="223"/>
      <c r="K18" s="200"/>
      <c r="L18" s="200"/>
      <c r="M18" s="200"/>
      <c r="N18" s="200"/>
      <c r="O18" s="201"/>
    </row>
    <row r="19" spans="2:23" s="2" customFormat="1" ht="23.25" customHeight="1">
      <c r="B19" s="21"/>
      <c r="C19" s="26"/>
      <c r="D19" s="32" t="s">
        <v>55</v>
      </c>
      <c r="E19" s="24">
        <v>4600000</v>
      </c>
      <c r="F19" s="23">
        <v>4600000</v>
      </c>
      <c r="G19" s="24">
        <f t="shared" si="1"/>
        <v>0</v>
      </c>
      <c r="H19" s="25">
        <f>(G19/E18)*100</f>
        <v>0</v>
      </c>
      <c r="I19" s="73">
        <v>2</v>
      </c>
      <c r="J19" s="198" t="s">
        <v>9</v>
      </c>
      <c r="K19" s="198"/>
      <c r="L19" s="198"/>
      <c r="M19" s="198"/>
      <c r="N19" s="198"/>
      <c r="O19" s="224"/>
    </row>
    <row r="20" spans="2:23" s="2" customFormat="1" ht="23.25" customHeight="1">
      <c r="B20" s="118" t="s">
        <v>10</v>
      </c>
      <c r="C20" s="115"/>
      <c r="D20" s="126"/>
      <c r="E20" s="264">
        <v>10000</v>
      </c>
      <c r="F20" s="17">
        <v>10000</v>
      </c>
      <c r="G20" s="24">
        <f t="shared" ref="G20:G22" si="3">SUM(F20-E20)</f>
        <v>0</v>
      </c>
      <c r="H20" s="25">
        <f>(G20/E20)*100</f>
        <v>0</v>
      </c>
      <c r="I20" s="73">
        <f>SUM(F20/F10)*100</f>
        <v>3.2377134352095187E-3</v>
      </c>
      <c r="J20" s="208"/>
      <c r="K20" s="209"/>
      <c r="L20" s="209"/>
      <c r="M20" s="209"/>
      <c r="N20" s="209"/>
      <c r="O20" s="210"/>
      <c r="Q20" s="2" t="s">
        <v>64</v>
      </c>
    </row>
    <row r="21" spans="2:23" s="2" customFormat="1" ht="23.25" customHeight="1">
      <c r="B21" s="14"/>
      <c r="C21" s="228" t="s">
        <v>11</v>
      </c>
      <c r="D21" s="199"/>
      <c r="E21" s="55">
        <v>10000</v>
      </c>
      <c r="F21" s="65">
        <v>10000</v>
      </c>
      <c r="G21" s="12">
        <f t="shared" si="3"/>
        <v>0</v>
      </c>
      <c r="H21" s="13">
        <f>(G21/E21)*100</f>
        <v>0</v>
      </c>
      <c r="I21" s="71">
        <f>SUM(F21/F10)*100</f>
        <v>3.2377134352095187E-3</v>
      </c>
      <c r="J21" s="229"/>
      <c r="K21" s="230"/>
      <c r="L21" s="230"/>
      <c r="M21" s="230"/>
      <c r="N21" s="230"/>
      <c r="O21" s="231"/>
      <c r="R21" s="35"/>
      <c r="S21" s="35"/>
      <c r="T21" s="35"/>
      <c r="U21" s="35"/>
      <c r="V21" s="35"/>
      <c r="W21" s="35"/>
    </row>
    <row r="22" spans="2:23" s="2" customFormat="1" ht="23.25" customHeight="1">
      <c r="B22" s="40" t="s">
        <v>9</v>
      </c>
      <c r="C22" s="19"/>
      <c r="D22" s="125" t="s">
        <v>56</v>
      </c>
      <c r="E22" s="263">
        <v>10000</v>
      </c>
      <c r="F22" s="66">
        <v>10000</v>
      </c>
      <c r="G22" s="55">
        <f t="shared" si="3"/>
        <v>0</v>
      </c>
      <c r="H22" s="13">
        <f>(G22/E22)*100</f>
        <v>0</v>
      </c>
      <c r="I22" s="71">
        <f>SUM(F22/F10)*100</f>
        <v>3.2377134352095187E-3</v>
      </c>
      <c r="J22" s="216" t="s">
        <v>19</v>
      </c>
      <c r="K22" s="225"/>
      <c r="L22" s="225"/>
      <c r="M22" s="225"/>
      <c r="N22" s="225"/>
      <c r="O22" s="226"/>
      <c r="R22" s="44"/>
      <c r="S22" s="20"/>
      <c r="T22" s="20"/>
      <c r="U22" s="35"/>
      <c r="V22" s="28"/>
      <c r="W22" s="35"/>
    </row>
    <row r="23" spans="2:23" s="2" customFormat="1" ht="23.25" customHeight="1" thickBot="1">
      <c r="B23" s="40"/>
      <c r="C23" s="19"/>
      <c r="D23" s="18" t="s">
        <v>12</v>
      </c>
      <c r="E23" s="55">
        <v>0</v>
      </c>
      <c r="F23" s="65">
        <v>0</v>
      </c>
      <c r="G23" s="107" t="s">
        <v>60</v>
      </c>
      <c r="H23" s="192" t="s">
        <v>61</v>
      </c>
      <c r="I23" s="74">
        <v>0</v>
      </c>
      <c r="J23" s="216" t="s">
        <v>9</v>
      </c>
      <c r="K23" s="225"/>
      <c r="L23" s="225"/>
      <c r="M23" s="225"/>
      <c r="N23" s="225"/>
      <c r="O23" s="226"/>
      <c r="Q23" s="44"/>
      <c r="R23" s="28"/>
      <c r="S23" s="20"/>
      <c r="T23" s="20"/>
      <c r="U23" s="35"/>
      <c r="V23" s="35"/>
      <c r="W23" s="35"/>
    </row>
    <row r="24" spans="2:23" s="2" customFormat="1" ht="12" customHeight="1">
      <c r="B24" s="99"/>
      <c r="C24" s="99"/>
      <c r="D24" s="99"/>
      <c r="E24" s="52"/>
      <c r="F24" s="52"/>
      <c r="G24" s="100"/>
      <c r="H24" s="101"/>
      <c r="I24" s="102"/>
      <c r="J24" s="99"/>
      <c r="K24" s="99"/>
      <c r="L24" s="99"/>
      <c r="M24" s="99"/>
      <c r="N24" s="99"/>
      <c r="O24" s="99"/>
      <c r="R24" s="45"/>
      <c r="S24" s="20"/>
      <c r="T24" s="20"/>
      <c r="U24" s="35"/>
      <c r="V24" s="35"/>
      <c r="W24" s="35"/>
    </row>
    <row r="25" spans="2:23" s="2" customFormat="1" ht="12" customHeight="1">
      <c r="B25" s="60"/>
      <c r="C25" s="60"/>
      <c r="D25" s="60"/>
      <c r="E25" s="15"/>
      <c r="F25" s="15"/>
      <c r="G25" s="16"/>
      <c r="H25" s="62"/>
      <c r="I25" s="75"/>
      <c r="J25" s="60"/>
      <c r="K25" s="60"/>
      <c r="L25" s="60"/>
      <c r="M25" s="60"/>
      <c r="N25" s="60"/>
      <c r="O25" s="60"/>
      <c r="R25" s="45"/>
      <c r="S25" s="20"/>
      <c r="T25" s="20"/>
      <c r="U25" s="35"/>
      <c r="V25" s="35"/>
      <c r="W25" s="35"/>
    </row>
    <row r="26" spans="2:23" s="2" customFormat="1" ht="12" customHeight="1">
      <c r="B26" s="60"/>
      <c r="C26" s="60"/>
      <c r="D26" s="60"/>
      <c r="E26" s="15"/>
      <c r="F26" s="15"/>
      <c r="G26" s="16"/>
      <c r="H26" s="62"/>
      <c r="I26" s="75"/>
      <c r="J26" s="60"/>
      <c r="K26" s="60"/>
      <c r="L26" s="60"/>
      <c r="M26" s="60"/>
      <c r="N26" s="60"/>
      <c r="O26" s="60"/>
      <c r="R26" s="45"/>
      <c r="S26" s="20"/>
      <c r="T26" s="20"/>
      <c r="U26" s="35"/>
      <c r="V26" s="35"/>
      <c r="W26" s="35"/>
    </row>
    <row r="27" spans="2:23" s="2" customFormat="1" ht="12" customHeight="1">
      <c r="B27" s="60"/>
      <c r="C27" s="60"/>
      <c r="D27" s="60"/>
      <c r="E27" s="15"/>
      <c r="F27" s="15"/>
      <c r="G27" s="16"/>
      <c r="H27" s="62"/>
      <c r="I27" s="75"/>
      <c r="J27" s="60"/>
      <c r="K27" s="60"/>
      <c r="L27" s="60"/>
      <c r="M27" s="60"/>
      <c r="N27" s="60"/>
      <c r="O27" s="60"/>
      <c r="R27" s="45"/>
      <c r="S27" s="20"/>
      <c r="T27" s="20"/>
      <c r="U27" s="35"/>
      <c r="V27" s="35"/>
      <c r="W27" s="35"/>
    </row>
    <row r="28" spans="2:23" s="2" customFormat="1" ht="12" customHeight="1">
      <c r="B28" s="60"/>
      <c r="C28" s="116"/>
      <c r="D28" s="60"/>
      <c r="E28" s="15"/>
      <c r="F28" s="15"/>
      <c r="G28" s="16"/>
      <c r="H28" s="62"/>
      <c r="I28" s="75"/>
      <c r="J28" s="60"/>
      <c r="K28" s="60"/>
      <c r="L28" s="60"/>
      <c r="M28" s="60"/>
      <c r="N28" s="60"/>
      <c r="O28" s="60"/>
      <c r="R28" s="45"/>
      <c r="S28" s="20"/>
      <c r="T28" s="20"/>
      <c r="U28" s="35"/>
      <c r="V28" s="35"/>
      <c r="W28" s="35"/>
    </row>
    <row r="29" spans="2:23" s="2" customFormat="1" ht="12" customHeight="1">
      <c r="B29" s="60"/>
      <c r="C29" s="60"/>
      <c r="D29" s="116"/>
      <c r="E29" s="15"/>
      <c r="F29" s="15"/>
      <c r="G29" s="16"/>
      <c r="H29" s="109" t="s">
        <v>9</v>
      </c>
      <c r="I29" s="75"/>
      <c r="J29" s="60"/>
      <c r="K29" s="60"/>
      <c r="L29" s="60"/>
      <c r="M29" s="60"/>
      <c r="N29" s="60"/>
      <c r="O29" s="60"/>
      <c r="R29" s="45"/>
      <c r="S29" s="20"/>
      <c r="T29" s="20"/>
      <c r="U29" s="35"/>
      <c r="V29" s="35"/>
      <c r="W29" s="35"/>
    </row>
    <row r="30" spans="2:23" s="2" customFormat="1" ht="12" customHeight="1">
      <c r="B30" s="60"/>
      <c r="C30" s="60"/>
      <c r="D30" s="116"/>
      <c r="E30" s="15"/>
      <c r="F30" s="15"/>
      <c r="G30" s="16"/>
      <c r="H30" s="227" t="s">
        <v>9</v>
      </c>
      <c r="I30" s="227"/>
      <c r="J30" s="227"/>
      <c r="K30" s="227"/>
      <c r="L30" s="227"/>
      <c r="M30" s="227"/>
      <c r="N30" s="108" t="s">
        <v>9</v>
      </c>
      <c r="O30" s="108"/>
      <c r="R30" s="45"/>
      <c r="S30" s="20"/>
      <c r="T30" s="20"/>
      <c r="U30" s="35"/>
      <c r="V30" s="35"/>
      <c r="W30" s="35"/>
    </row>
    <row r="31" spans="2:23" s="2" customFormat="1" ht="12" customHeight="1">
      <c r="B31" s="60"/>
      <c r="C31" s="60"/>
      <c r="D31" s="116"/>
      <c r="E31" s="15"/>
      <c r="F31" s="15"/>
      <c r="G31" s="16"/>
      <c r="H31" s="62"/>
      <c r="I31" s="75"/>
      <c r="J31" s="60"/>
      <c r="K31" s="60"/>
      <c r="L31" s="60"/>
      <c r="M31" s="60"/>
      <c r="N31" s="60"/>
      <c r="O31" s="60"/>
      <c r="R31" s="45"/>
      <c r="S31" s="20"/>
      <c r="T31" s="20"/>
      <c r="U31" s="35"/>
      <c r="V31" s="35"/>
      <c r="W31" s="35"/>
    </row>
    <row r="32" spans="2:23" s="2" customFormat="1" ht="12" customHeight="1">
      <c r="B32" s="60"/>
      <c r="C32" s="60"/>
      <c r="D32" s="60"/>
      <c r="E32" s="15"/>
      <c r="F32" s="15"/>
      <c r="G32" s="16"/>
      <c r="H32" s="62"/>
      <c r="I32" s="75"/>
      <c r="J32" s="60"/>
      <c r="K32" s="60"/>
      <c r="L32" s="60"/>
      <c r="M32" s="60"/>
      <c r="N32" s="60"/>
      <c r="O32" s="60"/>
      <c r="R32" s="45"/>
      <c r="S32" s="20"/>
      <c r="T32" s="20"/>
      <c r="U32" s="35"/>
      <c r="V32" s="35"/>
      <c r="W32" s="35"/>
    </row>
    <row r="33" spans="2:23" s="2" customFormat="1" ht="12" customHeight="1">
      <c r="B33" s="60"/>
      <c r="C33" s="60"/>
      <c r="D33" s="60"/>
      <c r="E33" s="15"/>
      <c r="F33" s="15"/>
      <c r="G33" s="16"/>
      <c r="H33" s="62"/>
      <c r="I33" s="75"/>
      <c r="J33" s="60"/>
      <c r="K33" s="60"/>
      <c r="L33" s="60"/>
      <c r="M33" s="60"/>
      <c r="N33" s="60"/>
      <c r="O33" s="60"/>
      <c r="R33" s="45"/>
      <c r="S33" s="20"/>
      <c r="T33" s="20"/>
      <c r="U33" s="35"/>
      <c r="V33" s="35"/>
      <c r="W33" s="35"/>
    </row>
    <row r="34" spans="2:23" s="2" customFormat="1" ht="12">
      <c r="B34" s="19"/>
      <c r="C34" s="19"/>
      <c r="D34" s="19"/>
      <c r="E34" s="15"/>
      <c r="F34" s="15"/>
      <c r="G34" s="29"/>
      <c r="H34" s="31"/>
      <c r="I34" s="76"/>
      <c r="J34" s="28"/>
      <c r="K34" s="1"/>
      <c r="L34" s="1"/>
    </row>
    <row r="35" spans="2:23" s="2" customFormat="1" ht="12">
      <c r="B35" s="19"/>
      <c r="C35" s="19"/>
      <c r="D35" s="19"/>
      <c r="E35" s="15"/>
      <c r="F35" s="15"/>
      <c r="G35" s="29"/>
      <c r="H35" s="31"/>
      <c r="I35" s="76"/>
      <c r="J35" s="28"/>
      <c r="K35" s="1"/>
      <c r="L35" s="1"/>
    </row>
    <row r="36" spans="2:23" s="2" customFormat="1" ht="12">
      <c r="B36" s="19"/>
      <c r="C36" s="19"/>
      <c r="D36" s="19"/>
      <c r="E36" s="15"/>
      <c r="F36" s="15"/>
      <c r="G36" s="29"/>
      <c r="H36" s="31"/>
      <c r="I36" s="76"/>
      <c r="J36" s="28"/>
      <c r="K36" s="1"/>
      <c r="L36" s="1"/>
    </row>
    <row r="37" spans="2:23" s="2" customFormat="1" ht="12">
      <c r="B37" s="19"/>
      <c r="C37" s="19"/>
      <c r="D37" s="19"/>
      <c r="E37" s="15"/>
      <c r="F37" s="15"/>
      <c r="G37" s="29"/>
      <c r="H37" s="31"/>
      <c r="I37" s="76"/>
      <c r="J37" s="28"/>
      <c r="K37" s="1"/>
      <c r="L37" s="1"/>
    </row>
    <row r="38" spans="2:23" s="2" customFormat="1" ht="12">
      <c r="B38" s="19"/>
      <c r="C38" s="19"/>
      <c r="D38" s="19"/>
      <c r="E38" s="15"/>
      <c r="F38" s="15"/>
      <c r="G38" s="29"/>
      <c r="H38" s="31"/>
      <c r="I38" s="76"/>
      <c r="J38" s="28"/>
      <c r="K38" s="1"/>
      <c r="L38" s="1"/>
    </row>
    <row r="39" spans="2:23" s="2" customFormat="1" ht="12">
      <c r="B39" s="19"/>
      <c r="C39" s="19"/>
      <c r="D39" s="19"/>
      <c r="E39" s="15"/>
      <c r="F39" s="15"/>
      <c r="G39" s="29"/>
      <c r="H39" s="31"/>
      <c r="I39" s="76"/>
      <c r="J39" s="28"/>
      <c r="K39" s="1"/>
      <c r="L39" s="1"/>
    </row>
    <row r="40" spans="2:23" s="2" customFormat="1" ht="12">
      <c r="B40" s="19"/>
      <c r="C40" s="19"/>
      <c r="D40" s="19"/>
      <c r="E40" s="15"/>
      <c r="F40" s="15"/>
      <c r="G40" s="29"/>
      <c r="H40" s="31"/>
      <c r="I40" s="76"/>
      <c r="J40" s="28"/>
      <c r="K40" s="1"/>
      <c r="L40" s="1"/>
    </row>
    <row r="41" spans="2:23" s="2" customFormat="1" ht="12">
      <c r="B41" s="19"/>
      <c r="C41" s="19"/>
      <c r="D41" s="19"/>
      <c r="E41" s="15"/>
      <c r="F41" s="15"/>
      <c r="G41" s="29"/>
      <c r="H41" s="31"/>
      <c r="I41" s="76"/>
      <c r="J41" s="28"/>
      <c r="K41" s="1"/>
      <c r="L41" s="1"/>
    </row>
    <row r="42" spans="2:23" s="2" customFormat="1" ht="12">
      <c r="B42" s="19"/>
      <c r="C42" s="19"/>
      <c r="D42" s="19"/>
      <c r="E42" s="15"/>
      <c r="F42" s="15"/>
      <c r="G42" s="29"/>
      <c r="H42" s="31"/>
      <c r="I42" s="76"/>
      <c r="J42" s="28"/>
      <c r="K42" s="1"/>
      <c r="L42" s="1"/>
    </row>
    <row r="43" spans="2:23" s="2" customFormat="1" ht="12">
      <c r="B43" s="19"/>
      <c r="C43" s="19"/>
      <c r="D43" s="19"/>
      <c r="E43" s="15"/>
      <c r="F43" s="15"/>
      <c r="G43" s="29"/>
      <c r="H43" s="31"/>
      <c r="I43" s="76"/>
      <c r="J43" s="28"/>
      <c r="K43" s="1"/>
      <c r="L43" s="1"/>
    </row>
    <row r="44" spans="2:23" s="2" customFormat="1" ht="12">
      <c r="B44" s="19"/>
      <c r="C44" s="19"/>
      <c r="D44" s="19"/>
      <c r="E44" s="15"/>
      <c r="F44" s="15"/>
      <c r="G44" s="29"/>
      <c r="H44" s="31"/>
      <c r="I44" s="76"/>
      <c r="J44" s="28"/>
      <c r="K44" s="1"/>
      <c r="L44" s="1"/>
    </row>
    <row r="45" spans="2:23" s="2" customFormat="1" ht="12">
      <c r="B45" s="19"/>
      <c r="C45" s="19"/>
      <c r="D45" s="19"/>
      <c r="E45" s="15"/>
      <c r="F45" s="15"/>
      <c r="G45" s="29"/>
      <c r="H45" s="31"/>
      <c r="I45" s="76"/>
      <c r="J45" s="28"/>
      <c r="K45" s="1"/>
      <c r="L45" s="1"/>
    </row>
    <row r="46" spans="2:23" s="2" customFormat="1" ht="12">
      <c r="B46" s="19"/>
      <c r="C46" s="19"/>
      <c r="D46" s="19"/>
      <c r="E46" s="15"/>
      <c r="F46" s="15"/>
      <c r="G46" s="29"/>
      <c r="H46" s="31"/>
      <c r="I46" s="76"/>
      <c r="J46" s="28"/>
      <c r="K46" s="1"/>
      <c r="L46" s="1"/>
    </row>
    <row r="47" spans="2:23" s="2" customFormat="1" ht="12">
      <c r="B47" s="19"/>
      <c r="C47" s="19"/>
      <c r="D47" s="19"/>
      <c r="E47" s="15"/>
      <c r="F47" s="15"/>
      <c r="G47" s="29"/>
      <c r="H47" s="31"/>
      <c r="I47" s="76"/>
      <c r="J47" s="28"/>
      <c r="K47" s="1"/>
      <c r="L47" s="1"/>
    </row>
    <row r="48" spans="2:23" s="2" customFormat="1" ht="12">
      <c r="B48" s="19"/>
      <c r="C48" s="19"/>
      <c r="D48" s="19"/>
      <c r="E48" s="15"/>
      <c r="F48" s="15"/>
      <c r="G48" s="29"/>
      <c r="H48" s="31"/>
      <c r="I48" s="76"/>
      <c r="J48" s="28"/>
      <c r="K48" s="1"/>
      <c r="L48" s="1"/>
    </row>
    <row r="49" spans="2:12" s="2" customFormat="1" ht="12">
      <c r="B49" s="19"/>
      <c r="C49" s="19"/>
      <c r="D49" s="19"/>
      <c r="E49" s="15"/>
      <c r="F49" s="15"/>
      <c r="G49" s="29"/>
      <c r="H49" s="31"/>
      <c r="I49" s="76"/>
      <c r="J49" s="28"/>
      <c r="K49" s="1"/>
      <c r="L49" s="1"/>
    </row>
    <row r="50" spans="2:12" s="2" customFormat="1" ht="12">
      <c r="B50" s="19"/>
      <c r="C50" s="19"/>
      <c r="D50" s="19"/>
      <c r="E50" s="15"/>
      <c r="F50" s="15"/>
      <c r="G50" s="29"/>
      <c r="H50" s="31"/>
      <c r="I50" s="76"/>
      <c r="J50" s="28"/>
      <c r="K50" s="1"/>
      <c r="L50" s="1"/>
    </row>
    <row r="51" spans="2:12" s="2" customFormat="1" ht="12">
      <c r="B51" s="19"/>
      <c r="C51" s="19"/>
      <c r="D51" s="19"/>
      <c r="E51" s="15"/>
      <c r="F51" s="15"/>
      <c r="G51" s="29"/>
      <c r="H51" s="31"/>
      <c r="I51" s="76"/>
      <c r="J51" s="28"/>
      <c r="K51" s="1"/>
      <c r="L51" s="1"/>
    </row>
    <row r="52" spans="2:12" s="2" customFormat="1" ht="12">
      <c r="B52" s="19"/>
      <c r="C52" s="19"/>
      <c r="D52" s="19"/>
      <c r="E52" s="15"/>
      <c r="F52" s="15"/>
      <c r="G52" s="29"/>
      <c r="H52" s="31"/>
      <c r="I52" s="76"/>
      <c r="J52" s="28"/>
      <c r="K52" s="1"/>
      <c r="L52" s="1"/>
    </row>
    <row r="53" spans="2:12" s="2" customFormat="1" ht="12">
      <c r="B53" s="19"/>
      <c r="C53" s="19"/>
      <c r="D53" s="19"/>
      <c r="E53" s="15"/>
      <c r="F53" s="15"/>
      <c r="G53" s="29"/>
      <c r="H53" s="31"/>
      <c r="I53" s="76"/>
      <c r="J53" s="28"/>
      <c r="K53" s="1"/>
      <c r="L53" s="1"/>
    </row>
  </sheetData>
  <mergeCells count="26">
    <mergeCell ref="H30:M30"/>
    <mergeCell ref="J23:O23"/>
    <mergeCell ref="J22:O22"/>
    <mergeCell ref="C21:D21"/>
    <mergeCell ref="J21:O21"/>
    <mergeCell ref="J20:O20"/>
    <mergeCell ref="G8:H8"/>
    <mergeCell ref="B10:D10"/>
    <mergeCell ref="J13:O13"/>
    <mergeCell ref="J10:O10"/>
    <mergeCell ref="B11:D11"/>
    <mergeCell ref="J11:O11"/>
    <mergeCell ref="C12:D12"/>
    <mergeCell ref="J12:O12"/>
    <mergeCell ref="I8:I9"/>
    <mergeCell ref="J17:O17"/>
    <mergeCell ref="J18:O18"/>
    <mergeCell ref="J19:O19"/>
    <mergeCell ref="C15:D15"/>
    <mergeCell ref="J15:O15"/>
    <mergeCell ref="J16:O16"/>
    <mergeCell ref="B5:O5"/>
    <mergeCell ref="B14:D14"/>
    <mergeCell ref="J14:O14"/>
    <mergeCell ref="J8:O9"/>
    <mergeCell ref="B8:D8"/>
  </mergeCells>
  <phoneticPr fontId="1" type="noConversion"/>
  <pageMargins left="0.39370078740157483" right="0" top="0.11811023622047245" bottom="0.11811023622047245" header="0.31496062992125984" footer="0.31496062992125984"/>
  <pageSetup paperSize="9" scale="93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X303"/>
  <sheetViews>
    <sheetView topLeftCell="B19" workbookViewId="0">
      <selection activeCell="K48" sqref="K48:P48"/>
    </sheetView>
  </sheetViews>
  <sheetFormatPr defaultRowHeight="12"/>
  <cols>
    <col min="1" max="1" width="1.625" style="2" customWidth="1"/>
    <col min="2" max="2" width="4" style="2" customWidth="1"/>
    <col min="3" max="3" width="7.75" style="4" customWidth="1"/>
    <col min="4" max="4" width="9" style="4" customWidth="1"/>
    <col min="5" max="5" width="13.375" style="4" customWidth="1"/>
    <col min="6" max="6" width="13.25" style="5" customWidth="1"/>
    <col min="7" max="7" width="12.875" style="6" customWidth="1"/>
    <col min="8" max="8" width="10.5" style="7" customWidth="1"/>
    <col min="9" max="9" width="7.875" style="94" customWidth="1"/>
    <col min="10" max="10" width="6.625" style="70" customWidth="1"/>
    <col min="11" max="11" width="8.375" style="38" customWidth="1"/>
    <col min="12" max="12" width="5.75" style="1" customWidth="1"/>
    <col min="13" max="13" width="11.25" style="1" customWidth="1"/>
    <col min="14" max="14" width="6" style="2" customWidth="1"/>
    <col min="15" max="15" width="5.875" style="2" customWidth="1"/>
    <col min="16" max="16" width="16.5" style="2" customWidth="1"/>
    <col min="17" max="17" width="8.5" style="2" customWidth="1"/>
    <col min="18" max="18" width="8.75" style="2" customWidth="1"/>
    <col min="19" max="20" width="9" style="2"/>
    <col min="21" max="22" width="6.375" style="2" customWidth="1"/>
    <col min="23" max="23" width="10" style="2" customWidth="1"/>
    <col min="24" max="16384" width="9" style="2"/>
  </cols>
  <sheetData>
    <row r="3" spans="3:24" ht="17.25" customHeight="1"/>
    <row r="4" spans="3:24" ht="18" customHeight="1">
      <c r="C4" s="39"/>
      <c r="D4" s="39"/>
      <c r="E4" s="39"/>
      <c r="F4" s="39"/>
      <c r="G4" s="50"/>
      <c r="H4" s="39"/>
      <c r="I4" s="86"/>
      <c r="J4" s="78"/>
      <c r="K4" s="39"/>
    </row>
    <row r="5" spans="3:24" ht="25.5" customHeight="1">
      <c r="C5" s="196" t="s">
        <v>68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3:24" ht="14.25" customHeight="1"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3:24" ht="18.75" customHeight="1" thickBot="1">
      <c r="C7" s="137" t="s">
        <v>58</v>
      </c>
      <c r="D7" s="3"/>
      <c r="E7" s="237"/>
      <c r="F7" s="237"/>
      <c r="G7" s="237"/>
      <c r="H7" s="237"/>
      <c r="I7" s="237"/>
      <c r="J7" s="237"/>
      <c r="K7" s="33"/>
      <c r="P7" s="7" t="s">
        <v>24</v>
      </c>
    </row>
    <row r="8" spans="3:24" ht="23.25" customHeight="1">
      <c r="C8" s="249" t="s">
        <v>25</v>
      </c>
      <c r="D8" s="250"/>
      <c r="E8" s="250"/>
      <c r="F8" s="186" t="s">
        <v>63</v>
      </c>
      <c r="G8" s="105" t="s">
        <v>69</v>
      </c>
      <c r="H8" s="207" t="s">
        <v>3</v>
      </c>
      <c r="I8" s="207"/>
      <c r="J8" s="221" t="s">
        <v>4</v>
      </c>
      <c r="K8" s="202" t="s">
        <v>59</v>
      </c>
      <c r="L8" s="202"/>
      <c r="M8" s="202"/>
      <c r="N8" s="202"/>
      <c r="O8" s="202"/>
      <c r="P8" s="203"/>
    </row>
    <row r="9" spans="3:24" ht="23.25" customHeight="1">
      <c r="C9" s="144" t="s">
        <v>26</v>
      </c>
      <c r="D9" s="145" t="s">
        <v>27</v>
      </c>
      <c r="E9" s="145" t="s">
        <v>28</v>
      </c>
      <c r="F9" s="187" t="s">
        <v>29</v>
      </c>
      <c r="G9" s="146" t="s">
        <v>70</v>
      </c>
      <c r="H9" s="61" t="s">
        <v>7</v>
      </c>
      <c r="I9" s="87" t="s">
        <v>4</v>
      </c>
      <c r="J9" s="222"/>
      <c r="K9" s="204"/>
      <c r="L9" s="204"/>
      <c r="M9" s="204"/>
      <c r="N9" s="204"/>
      <c r="O9" s="204"/>
      <c r="P9" s="205"/>
    </row>
    <row r="10" spans="3:24" ht="23.25" customHeight="1">
      <c r="C10" s="251" t="s">
        <v>30</v>
      </c>
      <c r="D10" s="252"/>
      <c r="E10" s="252"/>
      <c r="F10" s="147">
        <v>308843000</v>
      </c>
      <c r="G10" s="148">
        <v>308859947</v>
      </c>
      <c r="H10" s="34">
        <v>16947</v>
      </c>
      <c r="I10" s="88">
        <v>-0.19</v>
      </c>
      <c r="J10" s="71">
        <v>100</v>
      </c>
      <c r="K10" s="200"/>
      <c r="L10" s="200"/>
      <c r="M10" s="200"/>
      <c r="N10" s="200"/>
      <c r="O10" s="200"/>
      <c r="P10" s="201"/>
    </row>
    <row r="11" spans="3:24" ht="23.25" customHeight="1">
      <c r="C11" s="253" t="s">
        <v>31</v>
      </c>
      <c r="D11" s="254"/>
      <c r="E11" s="255"/>
      <c r="F11" s="149">
        <v>8000000</v>
      </c>
      <c r="G11" s="150">
        <v>8000000</v>
      </c>
      <c r="H11" s="24">
        <v>0</v>
      </c>
      <c r="I11" s="89">
        <v>-0.08</v>
      </c>
      <c r="J11" s="71">
        <v>3</v>
      </c>
      <c r="K11" s="200"/>
      <c r="L11" s="200"/>
      <c r="M11" s="200"/>
      <c r="N11" s="200"/>
      <c r="O11" s="200"/>
      <c r="P11" s="201"/>
    </row>
    <row r="12" spans="3:24" ht="23.25" customHeight="1">
      <c r="C12" s="151"/>
      <c r="D12" s="256" t="s">
        <v>32</v>
      </c>
      <c r="E12" s="255"/>
      <c r="F12" s="149">
        <v>8000000</v>
      </c>
      <c r="G12" s="150">
        <v>8000000</v>
      </c>
      <c r="H12" s="24">
        <v>0</v>
      </c>
      <c r="I12" s="89">
        <v>-0.08</v>
      </c>
      <c r="J12" s="71">
        <v>3</v>
      </c>
      <c r="K12" s="200"/>
      <c r="L12" s="200"/>
      <c r="M12" s="200"/>
      <c r="N12" s="200"/>
      <c r="O12" s="200"/>
      <c r="P12" s="201"/>
    </row>
    <row r="13" spans="3:24" ht="23.25" customHeight="1">
      <c r="C13" s="152"/>
      <c r="D13" s="153"/>
      <c r="E13" s="154" t="s">
        <v>33</v>
      </c>
      <c r="F13" s="155">
        <v>8000000</v>
      </c>
      <c r="G13" s="156">
        <v>8000000</v>
      </c>
      <c r="H13" s="111">
        <v>0</v>
      </c>
      <c r="I13" s="122">
        <v>-0.08</v>
      </c>
      <c r="J13" s="114">
        <v>3</v>
      </c>
      <c r="K13" s="216" t="s">
        <v>46</v>
      </c>
      <c r="L13" s="225"/>
      <c r="M13" s="225"/>
      <c r="N13" s="225"/>
      <c r="O13" s="225"/>
      <c r="P13" s="226"/>
    </row>
    <row r="14" spans="3:24" ht="23.25" customHeight="1">
      <c r="C14" s="157" t="s">
        <v>34</v>
      </c>
      <c r="D14" s="158"/>
      <c r="E14" s="159" t="s">
        <v>20</v>
      </c>
      <c r="F14" s="160">
        <v>0</v>
      </c>
      <c r="G14" s="150">
        <v>0</v>
      </c>
      <c r="H14" s="12">
        <v>0</v>
      </c>
      <c r="I14" s="90">
        <v>0</v>
      </c>
      <c r="J14" s="73">
        <v>0</v>
      </c>
      <c r="K14" s="228" t="s">
        <v>19</v>
      </c>
      <c r="L14" s="198"/>
      <c r="M14" s="198"/>
      <c r="N14" s="198"/>
      <c r="O14" s="198"/>
      <c r="P14" s="224"/>
      <c r="Q14" s="28"/>
      <c r="R14" s="48"/>
      <c r="S14" s="48"/>
      <c r="T14" s="29"/>
      <c r="U14" s="47"/>
      <c r="V14" s="29"/>
      <c r="W14" s="35"/>
      <c r="X14" s="35"/>
    </row>
    <row r="15" spans="3:24" ht="23.25" customHeight="1">
      <c r="C15" s="151"/>
      <c r="D15" s="161" t="s">
        <v>35</v>
      </c>
      <c r="E15" s="159"/>
      <c r="F15" s="149">
        <v>0</v>
      </c>
      <c r="G15" s="162">
        <v>0</v>
      </c>
      <c r="H15" s="12">
        <v>0</v>
      </c>
      <c r="I15" s="90">
        <v>0</v>
      </c>
      <c r="J15" s="95">
        <v>0</v>
      </c>
      <c r="K15" s="244" t="s">
        <v>19</v>
      </c>
      <c r="L15" s="234"/>
      <c r="M15" s="234"/>
      <c r="N15" s="234"/>
      <c r="O15" s="234"/>
      <c r="P15" s="245"/>
      <c r="Q15" s="19"/>
      <c r="R15" s="48"/>
      <c r="S15" s="103"/>
      <c r="T15" s="46"/>
      <c r="U15" s="47"/>
      <c r="V15" s="29"/>
      <c r="W15" s="35"/>
      <c r="X15" s="35"/>
    </row>
    <row r="16" spans="3:24" ht="23.25" customHeight="1">
      <c r="C16" s="152"/>
      <c r="D16" s="163"/>
      <c r="E16" s="164" t="s">
        <v>36</v>
      </c>
      <c r="F16" s="165">
        <v>0</v>
      </c>
      <c r="G16" s="150">
        <v>0</v>
      </c>
      <c r="H16" s="24">
        <v>0</v>
      </c>
      <c r="I16" s="89">
        <v>0</v>
      </c>
      <c r="J16" s="79">
        <v>0</v>
      </c>
      <c r="K16" s="228" t="s">
        <v>19</v>
      </c>
      <c r="L16" s="198"/>
      <c r="M16" s="198"/>
      <c r="N16" s="198"/>
      <c r="O16" s="198"/>
      <c r="P16" s="224"/>
      <c r="Q16" s="67"/>
      <c r="R16" s="48"/>
      <c r="S16" s="68"/>
      <c r="T16" s="46"/>
      <c r="U16" s="47"/>
      <c r="V16" s="29"/>
      <c r="W16" s="35"/>
      <c r="X16" s="35"/>
    </row>
    <row r="17" spans="1:24" ht="23.25" customHeight="1">
      <c r="C17" s="152"/>
      <c r="D17" s="171" t="s">
        <v>37</v>
      </c>
      <c r="E17" s="159" t="s">
        <v>20</v>
      </c>
      <c r="F17" s="149">
        <v>0</v>
      </c>
      <c r="G17" s="150">
        <v>0</v>
      </c>
      <c r="H17" s="24">
        <v>0</v>
      </c>
      <c r="I17" s="89">
        <v>0</v>
      </c>
      <c r="J17" s="73">
        <v>0</v>
      </c>
      <c r="K17" s="228" t="s">
        <v>9</v>
      </c>
      <c r="L17" s="198"/>
      <c r="M17" s="198"/>
      <c r="N17" s="198"/>
      <c r="O17" s="198"/>
      <c r="P17" s="224"/>
      <c r="Q17" s="19"/>
      <c r="R17" s="42"/>
      <c r="S17" s="42"/>
      <c r="T17" s="46"/>
      <c r="U17" s="47"/>
      <c r="V17" s="29"/>
      <c r="W17" s="35"/>
      <c r="X17" s="35"/>
    </row>
    <row r="18" spans="1:24" ht="23.25" customHeight="1">
      <c r="C18" s="152"/>
      <c r="D18" s="164"/>
      <c r="E18" s="154" t="s">
        <v>38</v>
      </c>
      <c r="F18" s="188">
        <v>0</v>
      </c>
      <c r="G18" s="189">
        <v>0</v>
      </c>
      <c r="H18" s="121">
        <v>0</v>
      </c>
      <c r="I18" s="190">
        <v>0</v>
      </c>
      <c r="J18" s="114">
        <v>0</v>
      </c>
      <c r="K18" s="218" t="s">
        <v>9</v>
      </c>
      <c r="L18" s="219"/>
      <c r="M18" s="219"/>
      <c r="N18" s="219"/>
      <c r="O18" s="219"/>
      <c r="P18" s="220"/>
      <c r="Q18" s="35"/>
      <c r="R18" s="42"/>
      <c r="S18" s="20"/>
      <c r="T18" s="35"/>
      <c r="U18" s="35"/>
      <c r="V18" s="35"/>
      <c r="W18" s="35"/>
      <c r="X18" s="35"/>
    </row>
    <row r="19" spans="1:24" ht="23.25" customHeight="1">
      <c r="C19" s="157" t="s">
        <v>39</v>
      </c>
      <c r="D19" s="158"/>
      <c r="E19" s="166"/>
      <c r="F19" s="167">
        <v>300000000</v>
      </c>
      <c r="G19" s="168">
        <v>300000000</v>
      </c>
      <c r="H19" s="112">
        <v>0</v>
      </c>
      <c r="I19" s="123">
        <v>0</v>
      </c>
      <c r="J19" s="191">
        <v>97</v>
      </c>
      <c r="K19" s="246" t="s">
        <v>19</v>
      </c>
      <c r="L19" s="247"/>
      <c r="M19" s="247"/>
      <c r="N19" s="247"/>
      <c r="O19" s="247"/>
      <c r="P19" s="248"/>
      <c r="Q19" s="35"/>
      <c r="R19" s="49"/>
      <c r="S19" s="20"/>
      <c r="T19" s="35"/>
      <c r="U19" s="35"/>
      <c r="V19" s="35"/>
      <c r="W19" s="35"/>
      <c r="X19" s="35"/>
    </row>
    <row r="20" spans="1:24" ht="23.25" customHeight="1">
      <c r="C20" s="151"/>
      <c r="D20" s="98" t="s">
        <v>40</v>
      </c>
      <c r="E20" s="159" t="s">
        <v>20</v>
      </c>
      <c r="F20" s="160">
        <v>300000000</v>
      </c>
      <c r="G20" s="150">
        <v>300000000</v>
      </c>
      <c r="H20" s="12">
        <v>0</v>
      </c>
      <c r="I20" s="90">
        <v>0</v>
      </c>
      <c r="J20" s="73">
        <v>97</v>
      </c>
      <c r="K20" s="216" t="s">
        <v>9</v>
      </c>
      <c r="L20" s="225"/>
      <c r="M20" s="225"/>
      <c r="N20" s="225"/>
      <c r="O20" s="225"/>
      <c r="P20" s="226"/>
      <c r="Q20" s="35"/>
      <c r="R20" s="35"/>
      <c r="S20" s="35"/>
      <c r="T20" s="35"/>
      <c r="U20" s="35"/>
      <c r="V20" s="35"/>
      <c r="W20" s="35"/>
      <c r="X20" s="35"/>
    </row>
    <row r="21" spans="1:24" ht="23.25" customHeight="1">
      <c r="C21" s="172"/>
      <c r="D21" s="163"/>
      <c r="E21" s="163" t="s">
        <v>41</v>
      </c>
      <c r="F21" s="149">
        <v>300000000</v>
      </c>
      <c r="G21" s="150">
        <v>300000000</v>
      </c>
      <c r="H21" s="12">
        <v>0</v>
      </c>
      <c r="I21" s="90">
        <v>0</v>
      </c>
      <c r="J21" s="73">
        <v>97</v>
      </c>
      <c r="K21" s="257"/>
      <c r="L21" s="258"/>
      <c r="M21" s="258"/>
      <c r="N21" s="258"/>
      <c r="O21" s="258"/>
      <c r="P21" s="259"/>
      <c r="Q21" s="35"/>
      <c r="R21" s="35"/>
      <c r="S21" s="35"/>
      <c r="T21" s="35"/>
      <c r="U21" s="35"/>
      <c r="V21" s="35"/>
      <c r="W21" s="35"/>
      <c r="X21" s="35"/>
    </row>
    <row r="22" spans="1:24" ht="23.25" customHeight="1">
      <c r="C22" s="184" t="s">
        <v>42</v>
      </c>
      <c r="D22" s="171"/>
      <c r="E22" s="159"/>
      <c r="F22" s="169">
        <v>0</v>
      </c>
      <c r="G22" s="173">
        <v>0</v>
      </c>
      <c r="H22" s="12">
        <v>0</v>
      </c>
      <c r="I22" s="89">
        <v>0</v>
      </c>
      <c r="J22" s="72">
        <v>0</v>
      </c>
      <c r="K22" s="257"/>
      <c r="L22" s="258"/>
      <c r="M22" s="258"/>
      <c r="N22" s="258"/>
      <c r="O22" s="258"/>
      <c r="P22" s="259"/>
      <c r="Q22" s="35"/>
      <c r="R22" s="35"/>
      <c r="S22" s="35"/>
      <c r="T22" s="35"/>
      <c r="U22" s="35"/>
      <c r="V22" s="35"/>
      <c r="W22" s="35"/>
      <c r="X22" s="35"/>
    </row>
    <row r="23" spans="1:24" ht="23.25" customHeight="1">
      <c r="C23" s="151"/>
      <c r="D23" s="161" t="s">
        <v>43</v>
      </c>
      <c r="E23" s="159"/>
      <c r="F23" s="149">
        <v>0</v>
      </c>
      <c r="G23" s="170">
        <v>0</v>
      </c>
      <c r="H23" s="24">
        <v>0</v>
      </c>
      <c r="I23" s="89">
        <v>0</v>
      </c>
      <c r="J23" s="71">
        <v>0</v>
      </c>
      <c r="K23" s="257"/>
      <c r="L23" s="258"/>
      <c r="M23" s="258"/>
      <c r="N23" s="258"/>
      <c r="O23" s="258"/>
      <c r="P23" s="259"/>
      <c r="Q23" s="35"/>
      <c r="R23" s="35"/>
      <c r="S23" s="35"/>
      <c r="T23" s="35"/>
      <c r="U23" s="35"/>
      <c r="V23" s="35"/>
      <c r="W23" s="35"/>
      <c r="X23" s="35"/>
    </row>
    <row r="24" spans="1:24" ht="23.25" customHeight="1">
      <c r="A24" s="104"/>
      <c r="B24" s="35"/>
      <c r="C24" s="172"/>
      <c r="D24" s="163"/>
      <c r="E24" s="163" t="s">
        <v>44</v>
      </c>
      <c r="F24" s="160">
        <v>0</v>
      </c>
      <c r="G24" s="150">
        <v>0</v>
      </c>
      <c r="H24" s="24">
        <v>0</v>
      </c>
      <c r="I24" s="90">
        <v>0</v>
      </c>
      <c r="J24" s="73">
        <v>0</v>
      </c>
      <c r="K24" s="216" t="s">
        <v>9</v>
      </c>
      <c r="L24" s="225"/>
      <c r="M24" s="225"/>
      <c r="N24" s="225"/>
      <c r="O24" s="225"/>
      <c r="P24" s="226"/>
      <c r="Q24" s="35"/>
      <c r="R24" s="35"/>
      <c r="S24" s="35"/>
      <c r="T24" s="35"/>
      <c r="U24" s="35"/>
      <c r="V24" s="35"/>
      <c r="W24" s="35"/>
      <c r="X24" s="35"/>
    </row>
    <row r="25" spans="1:24" ht="23.25" customHeight="1">
      <c r="A25" s="104"/>
      <c r="B25" s="104"/>
      <c r="C25" s="98" t="s">
        <v>45</v>
      </c>
      <c r="D25" s="158"/>
      <c r="E25" s="159"/>
      <c r="F25" s="149">
        <v>843000</v>
      </c>
      <c r="G25" s="170">
        <v>859947</v>
      </c>
      <c r="H25" s="29">
        <v>16947</v>
      </c>
      <c r="I25" s="89">
        <v>2.0099999999999998</v>
      </c>
      <c r="J25" s="73">
        <v>0</v>
      </c>
      <c r="K25" s="228" t="s">
        <v>19</v>
      </c>
      <c r="L25" s="198"/>
      <c r="M25" s="198"/>
      <c r="N25" s="198"/>
      <c r="O25" s="198"/>
      <c r="P25" s="224"/>
      <c r="Q25" s="35"/>
      <c r="R25" s="35"/>
      <c r="S25" s="35"/>
      <c r="T25" s="35"/>
      <c r="U25" s="35"/>
      <c r="V25" s="35"/>
      <c r="W25" s="35"/>
      <c r="X25" s="35"/>
    </row>
    <row r="26" spans="1:24" s="36" customFormat="1" ht="23.25" customHeight="1">
      <c r="B26" s="185"/>
      <c r="C26" s="174"/>
      <c r="D26" s="175" t="s">
        <v>21</v>
      </c>
      <c r="E26" s="176"/>
      <c r="F26" s="177">
        <v>843000</v>
      </c>
      <c r="G26" s="178">
        <v>859947</v>
      </c>
      <c r="H26" s="128">
        <v>16947</v>
      </c>
      <c r="I26" s="129">
        <v>2.0099999999999998</v>
      </c>
      <c r="J26" s="130">
        <v>0</v>
      </c>
      <c r="K26" s="218"/>
      <c r="L26" s="219"/>
      <c r="M26" s="219"/>
      <c r="N26" s="219"/>
      <c r="O26" s="219"/>
      <c r="P26" s="220"/>
      <c r="Q26" s="131"/>
    </row>
    <row r="27" spans="1:24" s="36" customFormat="1" ht="23.25" customHeight="1" thickBot="1">
      <c r="B27" s="185"/>
      <c r="C27" s="179"/>
      <c r="D27" s="180"/>
      <c r="E27" s="181" t="s">
        <v>22</v>
      </c>
      <c r="F27" s="182">
        <v>843000</v>
      </c>
      <c r="G27" s="183">
        <v>859947</v>
      </c>
      <c r="H27" s="132">
        <v>16947</v>
      </c>
      <c r="I27" s="127">
        <v>2.0099999999999998</v>
      </c>
      <c r="J27" s="133">
        <v>0</v>
      </c>
      <c r="K27" s="260"/>
      <c r="L27" s="261"/>
      <c r="M27" s="261"/>
      <c r="N27" s="261"/>
      <c r="O27" s="261"/>
      <c r="P27" s="262"/>
      <c r="Q27" s="232"/>
    </row>
    <row r="28" spans="1:24" s="36" customFormat="1" ht="14.1" customHeight="1">
      <c r="C28" s="54"/>
      <c r="D28" s="54"/>
      <c r="E28" s="81"/>
      <c r="F28" s="82"/>
      <c r="G28" s="83"/>
      <c r="H28" s="84"/>
      <c r="I28" s="91"/>
      <c r="J28" s="97"/>
      <c r="K28" s="85"/>
      <c r="L28" s="82"/>
      <c r="M28" s="82"/>
      <c r="N28" s="54"/>
      <c r="O28" s="54"/>
      <c r="P28" s="81"/>
      <c r="Q28" s="233"/>
      <c r="R28" s="96"/>
    </row>
    <row r="29" spans="1:24" s="36" customFormat="1" ht="30" customHeight="1">
      <c r="C29" s="54"/>
      <c r="D29" s="54"/>
      <c r="E29" s="54"/>
      <c r="F29" s="53"/>
      <c r="G29" s="63"/>
      <c r="H29" s="64"/>
      <c r="I29" s="92"/>
      <c r="J29" s="80"/>
      <c r="K29" s="28"/>
      <c r="L29" s="53"/>
      <c r="M29" s="53"/>
      <c r="N29" s="54"/>
      <c r="O29" s="54"/>
      <c r="P29" s="106" t="s">
        <v>9</v>
      </c>
      <c r="Q29" s="96"/>
      <c r="R29" s="96"/>
    </row>
    <row r="30" spans="1:24" s="36" customFormat="1" ht="30" customHeight="1">
      <c r="C30" s="54"/>
      <c r="D30" s="54"/>
      <c r="E30" s="54"/>
      <c r="F30" s="53"/>
      <c r="G30" s="63"/>
      <c r="H30" s="64"/>
      <c r="I30" s="92"/>
      <c r="J30" s="80"/>
      <c r="K30" s="28"/>
      <c r="L30" s="53"/>
      <c r="M30" s="53"/>
      <c r="N30" s="54"/>
      <c r="O30" s="54"/>
      <c r="P30" s="54" t="s">
        <v>15</v>
      </c>
    </row>
    <row r="31" spans="1:24" s="36" customFormat="1" ht="25.5" customHeight="1">
      <c r="C31" s="239" t="s">
        <v>9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R31" s="96"/>
    </row>
    <row r="32" spans="1:24" s="36" customFormat="1" ht="14.1" customHeight="1">
      <c r="C32" s="116" t="s">
        <v>9</v>
      </c>
      <c r="D32" s="3"/>
      <c r="E32" s="237"/>
      <c r="F32" s="237"/>
      <c r="G32" s="237"/>
      <c r="H32" s="237"/>
      <c r="I32" s="237"/>
      <c r="J32" s="237"/>
      <c r="K32" s="16"/>
      <c r="L32" s="1"/>
      <c r="M32" s="1"/>
      <c r="N32" s="2"/>
      <c r="O32" s="2"/>
      <c r="P32" s="33" t="s">
        <v>9</v>
      </c>
    </row>
    <row r="33" spans="3:21" s="36" customFormat="1" ht="18" customHeight="1">
      <c r="C33" s="237" t="s">
        <v>9</v>
      </c>
      <c r="D33" s="237"/>
      <c r="E33" s="237"/>
      <c r="F33" s="46" t="s">
        <v>9</v>
      </c>
      <c r="G33" s="15" t="s">
        <v>9</v>
      </c>
      <c r="H33" s="237" t="s">
        <v>9</v>
      </c>
      <c r="I33" s="237"/>
      <c r="J33" s="242" t="s">
        <v>9</v>
      </c>
      <c r="K33" s="237" t="s">
        <v>9</v>
      </c>
      <c r="L33" s="237"/>
      <c r="M33" s="237"/>
      <c r="N33" s="237"/>
      <c r="O33" s="237"/>
      <c r="P33" s="237"/>
    </row>
    <row r="34" spans="3:21" s="36" customFormat="1" ht="18" customHeight="1">
      <c r="C34" s="124" t="s">
        <v>9</v>
      </c>
      <c r="D34" s="124" t="s">
        <v>9</v>
      </c>
      <c r="E34" s="124" t="s">
        <v>9</v>
      </c>
      <c r="F34" s="124" t="s">
        <v>9</v>
      </c>
      <c r="G34" s="51" t="s">
        <v>9</v>
      </c>
      <c r="H34" s="124" t="s">
        <v>9</v>
      </c>
      <c r="I34" s="86" t="s">
        <v>9</v>
      </c>
      <c r="J34" s="242"/>
      <c r="K34" s="237"/>
      <c r="L34" s="237"/>
      <c r="M34" s="237"/>
      <c r="N34" s="237"/>
      <c r="O34" s="237"/>
      <c r="P34" s="237"/>
    </row>
    <row r="35" spans="3:21" ht="18.75" customHeight="1">
      <c r="C35" s="28"/>
      <c r="D35" s="28" t="s">
        <v>9</v>
      </c>
      <c r="E35" s="28" t="s">
        <v>9</v>
      </c>
      <c r="F35" s="29" t="s">
        <v>18</v>
      </c>
      <c r="G35" s="30" t="s">
        <v>18</v>
      </c>
      <c r="H35" s="29" t="s">
        <v>18</v>
      </c>
      <c r="I35" s="93" t="s">
        <v>18</v>
      </c>
      <c r="J35" s="76" t="s">
        <v>18</v>
      </c>
      <c r="K35" s="234" t="s">
        <v>9</v>
      </c>
      <c r="L35" s="234"/>
      <c r="M35" s="234"/>
      <c r="N35" s="234"/>
      <c r="O35" s="234"/>
      <c r="P35" s="234"/>
      <c r="S35" s="35"/>
    </row>
    <row r="36" spans="3:21" ht="18.75" customHeight="1">
      <c r="C36" s="28"/>
      <c r="D36" s="28"/>
      <c r="E36" s="28" t="s">
        <v>9</v>
      </c>
      <c r="F36" s="29" t="s">
        <v>18</v>
      </c>
      <c r="G36" s="30" t="s">
        <v>18</v>
      </c>
      <c r="H36" s="29" t="s">
        <v>18</v>
      </c>
      <c r="I36" s="93" t="s">
        <v>18</v>
      </c>
      <c r="J36" s="143" t="s">
        <v>18</v>
      </c>
      <c r="K36" s="234" t="s">
        <v>9</v>
      </c>
      <c r="L36" s="234"/>
      <c r="M36" s="234"/>
      <c r="N36" s="234"/>
      <c r="O36" s="234"/>
      <c r="P36" s="234"/>
      <c r="S36" s="35"/>
    </row>
    <row r="37" spans="3:21" ht="18.75" customHeight="1">
      <c r="C37" s="28"/>
      <c r="D37" s="28"/>
      <c r="E37" s="28" t="s">
        <v>9</v>
      </c>
      <c r="F37" s="29" t="s">
        <v>18</v>
      </c>
      <c r="G37" s="30" t="s">
        <v>18</v>
      </c>
      <c r="H37" s="29" t="s">
        <v>18</v>
      </c>
      <c r="I37" s="93" t="s">
        <v>18</v>
      </c>
      <c r="J37" s="143" t="s">
        <v>18</v>
      </c>
      <c r="K37" s="234" t="s">
        <v>9</v>
      </c>
      <c r="L37" s="234"/>
      <c r="M37" s="234"/>
      <c r="N37" s="234"/>
      <c r="O37" s="234"/>
      <c r="P37" s="234"/>
    </row>
    <row r="38" spans="3:21" ht="18.75" customHeight="1">
      <c r="C38" s="28"/>
      <c r="D38" s="28"/>
      <c r="E38" s="28"/>
      <c r="F38" s="29"/>
      <c r="G38" s="30"/>
      <c r="H38" s="29"/>
      <c r="I38" s="93"/>
      <c r="J38" s="143"/>
      <c r="K38" s="234" t="s">
        <v>9</v>
      </c>
      <c r="L38" s="234"/>
      <c r="M38" s="234"/>
      <c r="N38" s="234"/>
      <c r="O38" s="234"/>
      <c r="P38" s="234"/>
    </row>
    <row r="39" spans="3:21" ht="18.75" customHeight="1">
      <c r="C39" s="28"/>
      <c r="D39" s="28"/>
      <c r="E39" s="28"/>
      <c r="F39" s="29"/>
      <c r="G39" s="30"/>
      <c r="H39" s="29"/>
      <c r="I39" s="93"/>
      <c r="J39" s="143"/>
      <c r="K39" s="234" t="s">
        <v>9</v>
      </c>
      <c r="L39" s="234"/>
      <c r="M39" s="234"/>
      <c r="N39" s="234"/>
      <c r="O39" s="234"/>
      <c r="P39" s="234"/>
    </row>
    <row r="40" spans="3:21" ht="18.75" customHeight="1">
      <c r="C40" s="28"/>
      <c r="D40" s="28"/>
      <c r="E40" s="28"/>
      <c r="F40" s="29"/>
      <c r="G40" s="30"/>
      <c r="H40" s="29"/>
      <c r="I40" s="93"/>
      <c r="J40" s="143"/>
      <c r="K40" s="234" t="s">
        <v>9</v>
      </c>
      <c r="L40" s="234"/>
      <c r="M40" s="234"/>
      <c r="N40" s="234"/>
      <c r="O40" s="234"/>
      <c r="P40" s="234"/>
    </row>
    <row r="41" spans="3:21" ht="18.75" customHeight="1">
      <c r="C41" s="28"/>
      <c r="D41" s="28"/>
      <c r="E41" s="28"/>
      <c r="F41" s="29"/>
      <c r="G41" s="30"/>
      <c r="H41" s="29"/>
      <c r="I41" s="93"/>
      <c r="J41" s="143"/>
      <c r="K41" s="234" t="s">
        <v>9</v>
      </c>
      <c r="L41" s="234"/>
      <c r="M41" s="234"/>
      <c r="N41" s="234"/>
      <c r="O41" s="234"/>
      <c r="P41" s="234"/>
    </row>
    <row r="42" spans="3:21" ht="18.75" customHeight="1">
      <c r="C42" s="28"/>
      <c r="D42" s="28"/>
      <c r="E42" s="28"/>
      <c r="F42" s="29"/>
      <c r="G42" s="30"/>
      <c r="H42" s="29"/>
      <c r="I42" s="93"/>
      <c r="J42" s="76"/>
      <c r="K42" s="234" t="s">
        <v>9</v>
      </c>
      <c r="L42" s="234"/>
      <c r="M42" s="234"/>
      <c r="N42" s="234"/>
      <c r="O42" s="234"/>
      <c r="P42" s="234"/>
    </row>
    <row r="43" spans="3:21" ht="18.75" customHeight="1">
      <c r="C43" s="28"/>
      <c r="D43" s="28"/>
      <c r="E43" s="28" t="s">
        <v>9</v>
      </c>
      <c r="F43" s="29" t="s">
        <v>18</v>
      </c>
      <c r="G43" s="30" t="s">
        <v>18</v>
      </c>
      <c r="H43" s="29" t="s">
        <v>18</v>
      </c>
      <c r="I43" s="93" t="s">
        <v>18</v>
      </c>
      <c r="J43" s="143" t="s">
        <v>18</v>
      </c>
      <c r="K43" s="234" t="s">
        <v>9</v>
      </c>
      <c r="L43" s="234"/>
      <c r="M43" s="234"/>
      <c r="N43" s="234"/>
      <c r="O43" s="234"/>
      <c r="P43" s="234"/>
      <c r="R43" s="35"/>
      <c r="S43" s="28"/>
      <c r="T43" s="20"/>
      <c r="U43" s="20"/>
    </row>
    <row r="44" spans="3:21" ht="18.75" customHeight="1">
      <c r="C44" s="28"/>
      <c r="D44" s="28"/>
      <c r="E44" s="28"/>
      <c r="F44" s="29"/>
      <c r="G44" s="30"/>
      <c r="H44" s="29"/>
      <c r="I44" s="93"/>
      <c r="J44" s="143"/>
      <c r="K44" s="234" t="s">
        <v>9</v>
      </c>
      <c r="L44" s="234"/>
      <c r="M44" s="234"/>
      <c r="N44" s="234"/>
      <c r="O44" s="234"/>
      <c r="P44" s="234"/>
    </row>
    <row r="45" spans="3:21" ht="18.75" customHeight="1">
      <c r="C45" s="28"/>
      <c r="D45" s="28"/>
      <c r="E45" s="28"/>
      <c r="F45" s="29"/>
      <c r="G45" s="30"/>
      <c r="H45" s="29"/>
      <c r="I45" s="93"/>
      <c r="J45" s="143"/>
      <c r="K45" s="234" t="s">
        <v>9</v>
      </c>
      <c r="L45" s="234"/>
      <c r="M45" s="234"/>
      <c r="N45" s="234"/>
      <c r="O45" s="234"/>
      <c r="P45" s="234"/>
    </row>
    <row r="46" spans="3:21" ht="18.75" customHeight="1">
      <c r="C46" s="28"/>
      <c r="D46" s="28"/>
      <c r="E46" s="28" t="s">
        <v>9</v>
      </c>
      <c r="F46" s="29" t="s">
        <v>18</v>
      </c>
      <c r="G46" s="30" t="s">
        <v>18</v>
      </c>
      <c r="H46" s="29" t="s">
        <v>18</v>
      </c>
      <c r="I46" s="93" t="s">
        <v>18</v>
      </c>
      <c r="J46" s="143" t="s">
        <v>18</v>
      </c>
      <c r="K46" s="234" t="s">
        <v>9</v>
      </c>
      <c r="L46" s="234"/>
      <c r="M46" s="234"/>
      <c r="N46" s="234"/>
      <c r="O46" s="234"/>
      <c r="P46" s="234"/>
    </row>
    <row r="47" spans="3:21" ht="18.75" customHeight="1">
      <c r="C47" s="28"/>
      <c r="D47" s="28"/>
      <c r="E47" s="28"/>
      <c r="F47" s="29"/>
      <c r="G47" s="30"/>
      <c r="H47" s="29"/>
      <c r="I47" s="93"/>
      <c r="J47" s="143"/>
      <c r="K47" s="234" t="s">
        <v>9</v>
      </c>
      <c r="L47" s="234"/>
      <c r="M47" s="234"/>
      <c r="N47" s="234"/>
      <c r="O47" s="234"/>
      <c r="P47" s="234"/>
      <c r="S47" s="35"/>
    </row>
    <row r="48" spans="3:21" ht="18.75" customHeight="1">
      <c r="C48" s="124"/>
      <c r="D48" s="124"/>
      <c r="E48" s="124"/>
      <c r="F48" s="46"/>
      <c r="G48" s="46"/>
      <c r="H48" s="124"/>
      <c r="I48" s="86"/>
      <c r="J48" s="78"/>
      <c r="K48" s="234" t="s">
        <v>9</v>
      </c>
      <c r="L48" s="234"/>
      <c r="M48" s="234"/>
      <c r="N48" s="234"/>
      <c r="O48" s="234"/>
      <c r="P48" s="234"/>
    </row>
    <row r="49" spans="3:18" ht="18.75" customHeight="1">
      <c r="C49" s="28"/>
      <c r="D49" s="28"/>
      <c r="E49" s="28" t="s">
        <v>9</v>
      </c>
      <c r="F49" s="29" t="s">
        <v>18</v>
      </c>
      <c r="G49" s="30" t="s">
        <v>18</v>
      </c>
      <c r="H49" s="29" t="s">
        <v>23</v>
      </c>
      <c r="I49" s="93" t="s">
        <v>18</v>
      </c>
      <c r="J49" s="143" t="s">
        <v>18</v>
      </c>
      <c r="K49" s="234" t="s">
        <v>9</v>
      </c>
      <c r="L49" s="234"/>
      <c r="M49" s="234"/>
      <c r="N49" s="234"/>
      <c r="O49" s="234"/>
      <c r="P49" s="234"/>
      <c r="R49" s="35"/>
    </row>
    <row r="50" spans="3:18" ht="18.75" customHeight="1">
      <c r="C50" s="28"/>
      <c r="D50" s="28"/>
      <c r="E50" s="234" t="s">
        <v>9</v>
      </c>
      <c r="F50" s="241" t="s">
        <v>18</v>
      </c>
      <c r="G50" s="243" t="s">
        <v>18</v>
      </c>
      <c r="H50" s="241" t="s">
        <v>18</v>
      </c>
      <c r="I50" s="235" t="s">
        <v>18</v>
      </c>
      <c r="J50" s="236" t="s">
        <v>18</v>
      </c>
      <c r="K50" s="234" t="s">
        <v>9</v>
      </c>
      <c r="L50" s="234"/>
      <c r="M50" s="234"/>
      <c r="N50" s="234"/>
      <c r="O50" s="234"/>
      <c r="P50" s="234"/>
    </row>
    <row r="51" spans="3:18" ht="18.75" customHeight="1">
      <c r="C51" s="28"/>
      <c r="D51" s="28"/>
      <c r="E51" s="234"/>
      <c r="F51" s="241"/>
      <c r="G51" s="243"/>
      <c r="H51" s="241"/>
      <c r="I51" s="235"/>
      <c r="J51" s="236"/>
      <c r="K51" s="234" t="s">
        <v>9</v>
      </c>
      <c r="L51" s="234"/>
      <c r="M51" s="234"/>
      <c r="N51" s="234"/>
      <c r="O51" s="234"/>
      <c r="P51" s="234"/>
      <c r="Q51" s="2" t="s">
        <v>13</v>
      </c>
    </row>
    <row r="52" spans="3:18" ht="23.25" customHeight="1">
      <c r="C52" s="234" t="s">
        <v>9</v>
      </c>
      <c r="D52" s="234"/>
      <c r="E52" s="234"/>
      <c r="F52" s="29" t="s">
        <v>18</v>
      </c>
      <c r="G52" s="30" t="s">
        <v>18</v>
      </c>
      <c r="H52" s="29" t="s">
        <v>18</v>
      </c>
      <c r="I52" s="93" t="s">
        <v>18</v>
      </c>
      <c r="J52" s="76" t="s">
        <v>18</v>
      </c>
      <c r="K52" s="237"/>
      <c r="L52" s="237"/>
      <c r="M52" s="237"/>
      <c r="N52" s="237"/>
      <c r="O52" s="237"/>
      <c r="P52" s="237"/>
    </row>
    <row r="53" spans="3:18" ht="22.5" customHeight="1">
      <c r="C53" s="28"/>
      <c r="D53" s="234" t="s">
        <v>9</v>
      </c>
      <c r="E53" s="234"/>
      <c r="F53" s="29" t="s">
        <v>18</v>
      </c>
      <c r="G53" s="30" t="s">
        <v>18</v>
      </c>
      <c r="H53" s="29" t="s">
        <v>18</v>
      </c>
      <c r="I53" s="93" t="s">
        <v>18</v>
      </c>
      <c r="J53" s="76" t="s">
        <v>18</v>
      </c>
      <c r="K53" s="237"/>
      <c r="L53" s="237"/>
      <c r="M53" s="237"/>
      <c r="N53" s="237"/>
      <c r="O53" s="237"/>
      <c r="P53" s="237"/>
    </row>
    <row r="54" spans="3:18" ht="23.25" customHeight="1">
      <c r="C54" s="28"/>
      <c r="D54" s="28"/>
      <c r="E54" s="28" t="s">
        <v>9</v>
      </c>
      <c r="F54" s="29" t="s">
        <v>18</v>
      </c>
      <c r="G54" s="30" t="s">
        <v>18</v>
      </c>
      <c r="H54" s="29" t="s">
        <v>18</v>
      </c>
      <c r="I54" s="93" t="s">
        <v>18</v>
      </c>
      <c r="J54" s="76" t="s">
        <v>18</v>
      </c>
      <c r="K54" s="234" t="s">
        <v>9</v>
      </c>
      <c r="L54" s="234"/>
      <c r="M54" s="234"/>
      <c r="N54" s="234"/>
      <c r="O54" s="234"/>
      <c r="P54" s="234"/>
    </row>
    <row r="55" spans="3:18" ht="21" customHeight="1">
      <c r="C55" s="28"/>
      <c r="D55" s="28"/>
      <c r="E55" s="28" t="s">
        <v>9</v>
      </c>
      <c r="F55" s="29" t="s">
        <v>18</v>
      </c>
      <c r="G55" s="30" t="s">
        <v>18</v>
      </c>
      <c r="H55" s="29" t="s">
        <v>18</v>
      </c>
      <c r="I55" s="93" t="s">
        <v>18</v>
      </c>
      <c r="J55" s="76" t="s">
        <v>18</v>
      </c>
      <c r="K55" s="238" t="s">
        <v>19</v>
      </c>
      <c r="L55" s="238"/>
      <c r="M55" s="238"/>
      <c r="N55" s="238"/>
      <c r="O55" s="238"/>
      <c r="P55" s="238"/>
    </row>
    <row r="56" spans="3:18" ht="21" customHeight="1">
      <c r="C56" s="28"/>
      <c r="D56" s="28"/>
      <c r="E56" s="234" t="s">
        <v>9</v>
      </c>
      <c r="F56" s="241" t="s">
        <v>18</v>
      </c>
      <c r="G56" s="243" t="s">
        <v>18</v>
      </c>
      <c r="H56" s="241" t="s">
        <v>18</v>
      </c>
      <c r="I56" s="235" t="s">
        <v>18</v>
      </c>
      <c r="J56" s="236" t="s">
        <v>18</v>
      </c>
      <c r="K56" s="238" t="s">
        <v>9</v>
      </c>
      <c r="L56" s="238"/>
      <c r="M56" s="238"/>
      <c r="N56" s="238"/>
      <c r="O56" s="238"/>
      <c r="P56" s="238"/>
    </row>
    <row r="57" spans="3:18" ht="21.75" customHeight="1">
      <c r="C57" s="28"/>
      <c r="D57" s="28"/>
      <c r="E57" s="234"/>
      <c r="F57" s="241"/>
      <c r="G57" s="243"/>
      <c r="H57" s="241"/>
      <c r="I57" s="235"/>
      <c r="J57" s="236"/>
      <c r="K57" s="238" t="s">
        <v>9</v>
      </c>
      <c r="L57" s="238"/>
      <c r="M57" s="238"/>
      <c r="N57" s="238"/>
      <c r="O57" s="238"/>
      <c r="P57" s="238"/>
    </row>
    <row r="58" spans="3:18" ht="18" customHeight="1">
      <c r="C58" s="28"/>
      <c r="D58" s="28"/>
      <c r="E58" s="28"/>
      <c r="F58" s="29" t="s">
        <v>16</v>
      </c>
      <c r="G58" s="30"/>
      <c r="H58" s="46" t="s">
        <v>16</v>
      </c>
      <c r="I58" s="135" t="s">
        <v>16</v>
      </c>
      <c r="J58" s="76"/>
      <c r="K58" s="77"/>
      <c r="L58" s="77"/>
      <c r="M58" s="77"/>
      <c r="N58" s="77"/>
      <c r="O58" s="77"/>
      <c r="P58" s="77"/>
    </row>
    <row r="59" spans="3:18" ht="18" customHeight="1">
      <c r="C59" s="28"/>
      <c r="D59" s="28"/>
      <c r="E59" s="28"/>
      <c r="F59" s="29"/>
      <c r="G59" s="30"/>
      <c r="H59" s="29"/>
      <c r="I59" s="93"/>
      <c r="J59" s="76"/>
      <c r="K59" s="77"/>
      <c r="L59" s="77"/>
      <c r="M59" s="77"/>
      <c r="N59" s="77"/>
      <c r="O59" s="77"/>
      <c r="P59" s="77"/>
    </row>
    <row r="60" spans="3:18" ht="18" customHeight="1">
      <c r="C60" s="28"/>
      <c r="D60" s="28"/>
      <c r="E60" s="28"/>
      <c r="F60" s="29"/>
      <c r="G60" s="30"/>
      <c r="H60" s="29"/>
      <c r="I60" s="93"/>
      <c r="J60" s="76"/>
      <c r="K60" s="77"/>
      <c r="L60" s="77"/>
      <c r="M60" s="77"/>
      <c r="N60" s="77"/>
      <c r="O60" s="77"/>
      <c r="P60" s="77"/>
    </row>
    <row r="61" spans="3:18" ht="18" customHeight="1">
      <c r="C61" s="28"/>
      <c r="D61" s="28"/>
      <c r="E61" s="28"/>
      <c r="F61" s="29"/>
      <c r="G61" s="30"/>
      <c r="H61" s="29"/>
      <c r="I61" s="93"/>
      <c r="J61" s="76"/>
      <c r="K61" s="77"/>
      <c r="L61" s="77"/>
      <c r="M61" s="77"/>
      <c r="N61" s="77"/>
      <c r="O61" s="77"/>
      <c r="P61" s="77"/>
    </row>
    <row r="62" spans="3:18" ht="18" customHeight="1">
      <c r="C62" s="28"/>
      <c r="D62" s="28"/>
      <c r="E62" s="28"/>
      <c r="F62" s="29"/>
      <c r="G62" s="30"/>
      <c r="H62" s="29"/>
      <c r="I62" s="93"/>
      <c r="J62" s="76"/>
      <c r="K62" s="77"/>
      <c r="L62" s="77"/>
      <c r="M62" s="77"/>
      <c r="N62" s="77"/>
      <c r="O62" s="77"/>
      <c r="P62" s="77"/>
    </row>
    <row r="63" spans="3:18" ht="24" customHeight="1">
      <c r="C63" s="28"/>
      <c r="D63" s="28"/>
      <c r="E63" s="28"/>
      <c r="F63" s="29"/>
      <c r="G63" s="30"/>
      <c r="H63" s="29"/>
      <c r="I63" s="93"/>
      <c r="J63" s="76"/>
      <c r="K63" s="77"/>
      <c r="L63" s="77"/>
      <c r="M63" s="77"/>
      <c r="N63" s="77"/>
      <c r="O63" s="77"/>
      <c r="P63" s="77"/>
    </row>
    <row r="64" spans="3:18" ht="18" hidden="1" customHeight="1">
      <c r="C64" s="28"/>
      <c r="D64" s="28"/>
      <c r="E64" s="28"/>
      <c r="F64" s="29"/>
      <c r="G64" s="30"/>
      <c r="H64" s="29"/>
      <c r="I64" s="93"/>
      <c r="J64" s="76"/>
      <c r="K64" s="77"/>
      <c r="L64" s="77"/>
      <c r="M64" s="77"/>
      <c r="N64" s="77"/>
      <c r="O64" s="77"/>
      <c r="P64" s="77"/>
    </row>
    <row r="65" spans="3:18" ht="25.5" customHeight="1">
      <c r="C65" s="239" t="s">
        <v>9</v>
      </c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</row>
    <row r="66" spans="3:18" ht="17.25" customHeight="1">
      <c r="C66" s="116" t="s">
        <v>9</v>
      </c>
      <c r="D66" s="116"/>
      <c r="E66" s="237"/>
      <c r="F66" s="237"/>
      <c r="G66" s="237"/>
      <c r="H66" s="237"/>
      <c r="I66" s="237"/>
      <c r="J66" s="237"/>
      <c r="K66" s="16"/>
      <c r="L66" s="20"/>
      <c r="M66" s="20"/>
      <c r="N66" s="35"/>
      <c r="O66" s="35"/>
      <c r="P66" s="16" t="s">
        <v>9</v>
      </c>
    </row>
    <row r="67" spans="3:18" ht="18.75" customHeight="1">
      <c r="C67" s="237"/>
      <c r="D67" s="237"/>
      <c r="E67" s="237"/>
      <c r="F67" s="46"/>
      <c r="G67" s="134"/>
      <c r="H67" s="237"/>
      <c r="I67" s="237"/>
      <c r="J67" s="242"/>
      <c r="K67" s="237"/>
      <c r="L67" s="237"/>
      <c r="M67" s="237"/>
      <c r="N67" s="237"/>
      <c r="O67" s="237"/>
      <c r="P67" s="237"/>
    </row>
    <row r="68" spans="3:18" ht="18.75" customHeight="1">
      <c r="C68" s="124"/>
      <c r="D68" s="124"/>
      <c r="E68" s="124"/>
      <c r="F68" s="124"/>
      <c r="G68" s="51"/>
      <c r="H68" s="124"/>
      <c r="I68" s="86"/>
      <c r="J68" s="242"/>
      <c r="K68" s="237"/>
      <c r="L68" s="237"/>
      <c r="M68" s="237"/>
      <c r="N68" s="237"/>
      <c r="O68" s="237"/>
      <c r="P68" s="237"/>
    </row>
    <row r="69" spans="3:18" s="36" customFormat="1" ht="18.75" customHeight="1">
      <c r="C69" s="234"/>
      <c r="D69" s="234"/>
      <c r="E69" s="234"/>
      <c r="F69" s="29"/>
      <c r="G69" s="30"/>
      <c r="H69" s="29"/>
      <c r="I69" s="93"/>
      <c r="J69" s="76"/>
      <c r="K69" s="237"/>
      <c r="L69" s="237"/>
      <c r="M69" s="237"/>
      <c r="N69" s="237"/>
      <c r="O69" s="237"/>
      <c r="P69" s="237"/>
    </row>
    <row r="70" spans="3:18" s="36" customFormat="1" ht="18.75" customHeight="1">
      <c r="C70" s="28"/>
      <c r="D70" s="234"/>
      <c r="E70" s="234"/>
      <c r="F70" s="29"/>
      <c r="G70" s="30"/>
      <c r="H70" s="29"/>
      <c r="I70" s="93"/>
      <c r="J70" s="76"/>
      <c r="K70" s="237"/>
      <c r="L70" s="237"/>
      <c r="M70" s="237"/>
      <c r="N70" s="237"/>
      <c r="O70" s="237"/>
      <c r="P70" s="237"/>
    </row>
    <row r="71" spans="3:18" s="36" customFormat="1" ht="18.75" customHeight="1">
      <c r="C71" s="28"/>
      <c r="D71" s="28"/>
      <c r="E71" s="28"/>
      <c r="F71" s="29"/>
      <c r="G71" s="30"/>
      <c r="H71" s="29"/>
      <c r="I71" s="93"/>
      <c r="J71" s="76"/>
      <c r="K71" s="234"/>
      <c r="L71" s="234"/>
      <c r="M71" s="234"/>
      <c r="N71" s="234"/>
      <c r="O71" s="234"/>
      <c r="P71" s="234"/>
    </row>
    <row r="72" spans="3:18" s="36" customFormat="1" ht="18.75" customHeight="1">
      <c r="C72" s="28"/>
      <c r="D72" s="28"/>
      <c r="E72" s="28"/>
      <c r="F72" s="29"/>
      <c r="G72" s="30"/>
      <c r="H72" s="29"/>
      <c r="I72" s="93"/>
      <c r="J72" s="76"/>
      <c r="K72" s="234"/>
      <c r="L72" s="234"/>
      <c r="M72" s="234"/>
      <c r="N72" s="234"/>
      <c r="O72" s="234"/>
      <c r="P72" s="234"/>
    </row>
    <row r="73" spans="3:18" ht="18.75" customHeight="1">
      <c r="C73" s="234"/>
      <c r="D73" s="234"/>
      <c r="E73" s="234"/>
      <c r="F73" s="29"/>
      <c r="G73" s="30"/>
      <c r="H73" s="29"/>
      <c r="I73" s="93"/>
      <c r="J73" s="76"/>
      <c r="K73" s="237"/>
      <c r="L73" s="237"/>
      <c r="M73" s="237"/>
      <c r="N73" s="237"/>
      <c r="O73" s="237"/>
      <c r="P73" s="237"/>
    </row>
    <row r="74" spans="3:18" ht="18.75" customHeight="1">
      <c r="C74" s="237"/>
      <c r="D74" s="116"/>
      <c r="E74" s="116"/>
      <c r="F74" s="29"/>
      <c r="G74" s="30"/>
      <c r="H74" s="29"/>
      <c r="I74" s="93"/>
      <c r="J74" s="76"/>
      <c r="K74" s="237"/>
      <c r="L74" s="237"/>
      <c r="M74" s="237"/>
      <c r="N74" s="237"/>
      <c r="O74" s="237"/>
      <c r="P74" s="237"/>
    </row>
    <row r="75" spans="3:18" ht="18.75" customHeight="1">
      <c r="C75" s="237"/>
      <c r="D75" s="237"/>
      <c r="E75" s="234"/>
      <c r="F75" s="241"/>
      <c r="G75" s="243"/>
      <c r="H75" s="241"/>
      <c r="I75" s="235"/>
      <c r="J75" s="236"/>
      <c r="K75" s="234"/>
      <c r="L75" s="234"/>
      <c r="M75" s="234"/>
      <c r="N75" s="234"/>
      <c r="O75" s="234"/>
      <c r="P75" s="234"/>
    </row>
    <row r="76" spans="3:18" ht="18.75" customHeight="1">
      <c r="C76" s="237"/>
      <c r="D76" s="237"/>
      <c r="E76" s="234"/>
      <c r="F76" s="241"/>
      <c r="G76" s="243"/>
      <c r="H76" s="241"/>
      <c r="I76" s="235"/>
      <c r="J76" s="236"/>
      <c r="K76" s="234"/>
      <c r="L76" s="234"/>
      <c r="M76" s="234"/>
      <c r="N76" s="234"/>
      <c r="O76" s="234"/>
      <c r="P76" s="234"/>
    </row>
    <row r="77" spans="3:18" ht="18.75" customHeight="1">
      <c r="C77" s="237"/>
      <c r="D77" s="237"/>
      <c r="E77" s="234"/>
      <c r="F77" s="241"/>
      <c r="G77" s="243"/>
      <c r="H77" s="241"/>
      <c r="I77" s="235"/>
      <c r="J77" s="236"/>
      <c r="K77" s="116"/>
      <c r="L77" s="116"/>
      <c r="M77" s="116"/>
      <c r="N77" s="116"/>
      <c r="O77" s="116"/>
      <c r="P77" s="116"/>
    </row>
    <row r="78" spans="3:18" ht="18.75" customHeight="1">
      <c r="C78" s="237"/>
      <c r="D78" s="237"/>
      <c r="E78" s="234"/>
      <c r="F78" s="241"/>
      <c r="G78" s="243"/>
      <c r="H78" s="241"/>
      <c r="I78" s="235"/>
      <c r="J78" s="236"/>
      <c r="K78" s="234"/>
      <c r="L78" s="234"/>
      <c r="M78" s="234"/>
      <c r="N78" s="234"/>
      <c r="O78" s="234"/>
      <c r="P78" s="234"/>
    </row>
    <row r="79" spans="3:18" ht="18.75" customHeight="1">
      <c r="C79" s="237"/>
      <c r="D79" s="237"/>
      <c r="E79" s="116"/>
      <c r="F79" s="241"/>
      <c r="G79" s="243"/>
      <c r="H79" s="241"/>
      <c r="I79" s="235"/>
      <c r="J79" s="236"/>
      <c r="K79" s="234"/>
      <c r="L79" s="234"/>
      <c r="M79" s="234"/>
      <c r="N79" s="234"/>
      <c r="O79" s="234"/>
      <c r="P79" s="234"/>
    </row>
    <row r="80" spans="3:18" ht="18.75" customHeight="1">
      <c r="C80" s="237"/>
      <c r="D80" s="237"/>
      <c r="E80" s="116"/>
      <c r="F80" s="241"/>
      <c r="G80" s="243"/>
      <c r="H80" s="241"/>
      <c r="I80" s="235"/>
      <c r="J80" s="236"/>
      <c r="K80" s="234"/>
      <c r="L80" s="234"/>
      <c r="M80" s="234"/>
      <c r="N80" s="234"/>
      <c r="O80" s="234"/>
      <c r="P80" s="234"/>
      <c r="R80" s="35"/>
    </row>
    <row r="81" spans="3:16" ht="18.75" customHeight="1">
      <c r="C81" s="237"/>
      <c r="D81" s="237"/>
      <c r="E81" s="116"/>
      <c r="F81" s="29"/>
      <c r="G81" s="30"/>
      <c r="H81" s="29"/>
      <c r="I81" s="93"/>
      <c r="J81" s="76"/>
      <c r="K81" s="234"/>
      <c r="L81" s="234"/>
      <c r="M81" s="234"/>
      <c r="N81" s="234"/>
      <c r="O81" s="234"/>
      <c r="P81" s="234"/>
    </row>
    <row r="82" spans="3:16" ht="18.75" customHeight="1">
      <c r="C82" s="237"/>
      <c r="D82" s="237"/>
      <c r="E82" s="116"/>
      <c r="F82" s="29"/>
      <c r="G82" s="30"/>
      <c r="H82" s="29"/>
      <c r="I82" s="93"/>
      <c r="J82" s="76"/>
      <c r="K82" s="234"/>
      <c r="L82" s="234"/>
      <c r="M82" s="234"/>
      <c r="N82" s="234"/>
      <c r="O82" s="234"/>
      <c r="P82" s="234"/>
    </row>
    <row r="83" spans="3:16" ht="18.75" customHeight="1">
      <c r="C83" s="116"/>
      <c r="D83" s="124"/>
      <c r="E83" s="116"/>
      <c r="F83" s="46"/>
      <c r="G83" s="134"/>
      <c r="H83" s="46"/>
      <c r="I83" s="135"/>
      <c r="J83" s="136"/>
      <c r="K83" s="237"/>
      <c r="L83" s="237"/>
      <c r="M83" s="237"/>
      <c r="N83" s="237"/>
      <c r="O83" s="237"/>
      <c r="P83" s="237"/>
    </row>
    <row r="84" spans="3:16" ht="18.75" customHeight="1">
      <c r="C84" s="124"/>
      <c r="D84" s="124"/>
      <c r="E84" s="116"/>
      <c r="F84" s="46"/>
      <c r="G84" s="134"/>
      <c r="H84" s="46"/>
      <c r="I84" s="135"/>
      <c r="J84" s="136"/>
      <c r="K84" s="237"/>
      <c r="L84" s="237"/>
      <c r="M84" s="237"/>
      <c r="N84" s="237"/>
      <c r="O84" s="237"/>
      <c r="P84" s="237"/>
    </row>
    <row r="85" spans="3:16" ht="18.75" customHeight="1">
      <c r="C85" s="124"/>
      <c r="D85" s="124"/>
      <c r="E85" s="116"/>
      <c r="F85" s="46"/>
      <c r="G85" s="134"/>
      <c r="H85" s="46"/>
      <c r="I85" s="135"/>
      <c r="J85" s="136"/>
      <c r="K85" s="234"/>
      <c r="L85" s="234"/>
      <c r="M85" s="234"/>
      <c r="N85" s="234"/>
      <c r="O85" s="234"/>
      <c r="P85" s="234"/>
    </row>
    <row r="86" spans="3:16" ht="18.75" customHeight="1">
      <c r="C86" s="234"/>
      <c r="D86" s="234"/>
      <c r="E86" s="234"/>
      <c r="F86" s="29" t="s">
        <v>18</v>
      </c>
      <c r="G86" s="30"/>
      <c r="H86" s="29"/>
      <c r="I86" s="93"/>
      <c r="J86" s="76"/>
      <c r="K86" s="237"/>
      <c r="L86" s="237"/>
      <c r="M86" s="237"/>
      <c r="N86" s="237"/>
      <c r="O86" s="237"/>
      <c r="P86" s="237"/>
    </row>
    <row r="87" spans="3:16" ht="18.75" customHeight="1">
      <c r="C87" s="28"/>
      <c r="D87" s="234"/>
      <c r="E87" s="234"/>
      <c r="F87" s="29"/>
      <c r="G87" s="30"/>
      <c r="H87" s="29"/>
      <c r="I87" s="93"/>
      <c r="J87" s="76"/>
      <c r="K87" s="237"/>
      <c r="L87" s="237"/>
      <c r="M87" s="237"/>
      <c r="N87" s="237"/>
      <c r="O87" s="237"/>
      <c r="P87" s="237"/>
    </row>
    <row r="88" spans="3:16" ht="18.75" customHeight="1">
      <c r="C88" s="28"/>
      <c r="D88" s="28"/>
      <c r="E88" s="28"/>
      <c r="F88" s="29"/>
      <c r="G88" s="30"/>
      <c r="H88" s="29"/>
      <c r="I88" s="93"/>
      <c r="J88" s="76"/>
      <c r="K88" s="234"/>
      <c r="L88" s="234"/>
      <c r="M88" s="234"/>
      <c r="N88" s="234"/>
      <c r="O88" s="234"/>
      <c r="P88" s="234"/>
    </row>
    <row r="89" spans="3:16" ht="18.75" customHeight="1">
      <c r="C89" s="234"/>
      <c r="D89" s="234"/>
      <c r="E89" s="234"/>
      <c r="F89" s="29"/>
      <c r="G89" s="30"/>
      <c r="H89" s="29"/>
      <c r="I89" s="93"/>
      <c r="J89" s="76"/>
      <c r="K89" s="237"/>
      <c r="L89" s="237"/>
      <c r="M89" s="237"/>
      <c r="N89" s="237"/>
      <c r="O89" s="237"/>
      <c r="P89" s="237"/>
    </row>
    <row r="90" spans="3:16" ht="18.75" customHeight="1">
      <c r="C90" s="28"/>
      <c r="D90" s="234"/>
      <c r="E90" s="234"/>
      <c r="F90" s="29"/>
      <c r="G90" s="30"/>
      <c r="H90" s="29"/>
      <c r="I90" s="93"/>
      <c r="J90" s="76"/>
      <c r="K90" s="237"/>
      <c r="L90" s="237"/>
      <c r="M90" s="237"/>
      <c r="N90" s="237"/>
      <c r="O90" s="237"/>
      <c r="P90" s="237"/>
    </row>
    <row r="91" spans="3:16" ht="18.75" customHeight="1">
      <c r="C91" s="28"/>
      <c r="D91" s="28"/>
      <c r="E91" s="28"/>
      <c r="F91" s="29"/>
      <c r="G91" s="30"/>
      <c r="H91" s="29"/>
      <c r="I91" s="93"/>
      <c r="J91" s="76"/>
      <c r="K91" s="240"/>
      <c r="L91" s="240"/>
      <c r="M91" s="240"/>
      <c r="N91" s="240"/>
      <c r="O91" s="240"/>
      <c r="P91" s="240"/>
    </row>
    <row r="92" spans="3:16">
      <c r="C92" s="137"/>
      <c r="D92" s="137"/>
      <c r="E92" s="137"/>
      <c r="F92" s="138"/>
      <c r="G92" s="139"/>
      <c r="H92" s="140"/>
      <c r="I92" s="141"/>
      <c r="J92" s="142"/>
      <c r="K92" s="98"/>
      <c r="L92" s="20"/>
      <c r="M92" s="20"/>
      <c r="N92" s="35"/>
      <c r="O92" s="35"/>
      <c r="P92" s="35"/>
    </row>
    <row r="93" spans="3:16">
      <c r="C93" s="137"/>
      <c r="D93" s="137"/>
      <c r="E93" s="137"/>
      <c r="F93" s="138"/>
      <c r="G93" s="139"/>
      <c r="H93" s="140"/>
      <c r="I93" s="141"/>
      <c r="J93" s="142"/>
      <c r="K93" s="98"/>
      <c r="L93" s="20"/>
      <c r="M93" s="20"/>
      <c r="N93" s="35"/>
      <c r="O93" s="35"/>
      <c r="P93" s="35"/>
    </row>
    <row r="94" spans="3:16">
      <c r="C94" s="137"/>
      <c r="D94" s="137"/>
      <c r="E94" s="137"/>
      <c r="F94" s="138"/>
      <c r="G94" s="139"/>
      <c r="H94" s="140"/>
      <c r="I94" s="141"/>
      <c r="J94" s="142"/>
      <c r="K94" s="98"/>
      <c r="L94" s="20"/>
      <c r="M94" s="20"/>
      <c r="N94" s="35"/>
      <c r="O94" s="35"/>
      <c r="P94" s="35"/>
    </row>
    <row r="95" spans="3:16">
      <c r="C95" s="35"/>
      <c r="D95" s="35"/>
      <c r="E95" s="35"/>
      <c r="F95" s="35"/>
      <c r="G95" s="35"/>
      <c r="H95" s="35"/>
      <c r="I95" s="141"/>
      <c r="J95" s="142"/>
      <c r="K95" s="35"/>
      <c r="L95" s="20"/>
      <c r="M95" s="20"/>
      <c r="N95" s="35"/>
      <c r="O95" s="35"/>
      <c r="P95" s="35"/>
    </row>
    <row r="96" spans="3:16">
      <c r="C96" s="35"/>
      <c r="D96" s="35"/>
      <c r="E96" s="35"/>
      <c r="F96" s="35"/>
      <c r="G96" s="35"/>
      <c r="H96" s="35"/>
      <c r="I96" s="141"/>
      <c r="J96" s="142"/>
      <c r="K96" s="35"/>
      <c r="L96" s="20"/>
      <c r="M96" s="20"/>
      <c r="N96" s="35"/>
      <c r="O96" s="35"/>
      <c r="P96" s="35"/>
    </row>
    <row r="97" spans="3:16">
      <c r="C97" s="137"/>
      <c r="D97" s="137"/>
      <c r="E97" s="137"/>
      <c r="F97" s="138"/>
      <c r="G97" s="139"/>
      <c r="H97" s="140"/>
      <c r="I97" s="141"/>
      <c r="J97" s="142"/>
      <c r="K97" s="98"/>
      <c r="L97" s="20"/>
      <c r="M97" s="20"/>
      <c r="N97" s="35"/>
      <c r="O97" s="35"/>
      <c r="P97" s="35"/>
    </row>
    <row r="98" spans="3:16">
      <c r="C98" s="137"/>
      <c r="D98" s="137"/>
      <c r="E98" s="137"/>
      <c r="F98" s="138"/>
      <c r="G98" s="139"/>
      <c r="H98" s="140"/>
      <c r="I98" s="141"/>
      <c r="J98" s="142"/>
      <c r="K98" s="98"/>
      <c r="L98" s="20"/>
      <c r="M98" s="20"/>
      <c r="N98" s="35"/>
      <c r="O98" s="35"/>
      <c r="P98" s="35"/>
    </row>
    <row r="99" spans="3:16">
      <c r="C99" s="137"/>
      <c r="D99" s="137"/>
      <c r="E99" s="137"/>
      <c r="F99" s="138"/>
      <c r="G99" s="139"/>
      <c r="H99" s="140"/>
      <c r="I99" s="141"/>
      <c r="J99" s="142"/>
      <c r="K99" s="98"/>
      <c r="L99" s="20"/>
      <c r="M99" s="20"/>
      <c r="N99" s="35"/>
      <c r="O99" s="35"/>
      <c r="P99" s="35"/>
    </row>
    <row r="100" spans="3:16">
      <c r="C100" s="137"/>
      <c r="D100" s="137"/>
      <c r="E100" s="137"/>
      <c r="F100" s="138"/>
      <c r="G100" s="139"/>
      <c r="H100" s="140"/>
      <c r="I100" s="141"/>
      <c r="J100" s="142"/>
      <c r="K100" s="98"/>
      <c r="L100" s="20"/>
      <c r="M100" s="20"/>
      <c r="N100" s="35"/>
      <c r="O100" s="35"/>
      <c r="P100" s="35"/>
    </row>
    <row r="101" spans="3:16">
      <c r="C101" s="137"/>
      <c r="D101" s="137"/>
      <c r="E101" s="137"/>
      <c r="F101" s="138"/>
      <c r="G101" s="139"/>
      <c r="H101" s="140"/>
      <c r="I101" s="141"/>
      <c r="J101" s="142"/>
      <c r="K101" s="98"/>
      <c r="L101" s="20"/>
      <c r="M101" s="20"/>
      <c r="N101" s="35"/>
      <c r="O101" s="35"/>
      <c r="P101" s="35"/>
    </row>
    <row r="102" spans="3:16">
      <c r="C102" s="137"/>
      <c r="D102" s="137"/>
      <c r="E102" s="137"/>
      <c r="F102" s="138"/>
      <c r="G102" s="139"/>
      <c r="H102" s="140"/>
      <c r="I102" s="141"/>
      <c r="J102" s="142"/>
      <c r="K102" s="98"/>
      <c r="L102" s="20"/>
      <c r="M102" s="20"/>
      <c r="N102" s="35"/>
      <c r="O102" s="35"/>
      <c r="P102" s="35"/>
    </row>
    <row r="103" spans="3:16">
      <c r="C103" s="137"/>
      <c r="D103" s="137"/>
      <c r="E103" s="137"/>
      <c r="F103" s="138"/>
      <c r="G103" s="139"/>
      <c r="H103" s="140"/>
      <c r="I103" s="141"/>
      <c r="J103" s="142"/>
      <c r="K103" s="98"/>
      <c r="L103" s="20"/>
      <c r="M103" s="20"/>
      <c r="N103" s="35"/>
      <c r="O103" s="35"/>
      <c r="P103" s="35"/>
    </row>
    <row r="104" spans="3:16">
      <c r="C104" s="137"/>
      <c r="D104" s="137"/>
      <c r="E104" s="137"/>
      <c r="F104" s="138"/>
      <c r="G104" s="139"/>
      <c r="H104" s="140"/>
      <c r="I104" s="141"/>
      <c r="J104" s="142"/>
      <c r="K104" s="98"/>
      <c r="L104" s="20"/>
      <c r="M104" s="20"/>
      <c r="N104" s="35"/>
      <c r="O104" s="35"/>
      <c r="P104" s="35"/>
    </row>
    <row r="105" spans="3:16">
      <c r="C105" s="137"/>
      <c r="D105" s="137"/>
      <c r="E105" s="137"/>
      <c r="F105" s="138"/>
      <c r="G105" s="139"/>
      <c r="H105" s="140"/>
      <c r="I105" s="141"/>
      <c r="J105" s="142"/>
      <c r="K105" s="98"/>
      <c r="L105" s="20"/>
      <c r="M105" s="20"/>
      <c r="N105" s="35"/>
      <c r="O105" s="35"/>
      <c r="P105" s="35"/>
    </row>
    <row r="106" spans="3:16">
      <c r="C106" s="137"/>
      <c r="D106" s="137"/>
      <c r="E106" s="137"/>
      <c r="F106" s="138"/>
      <c r="G106" s="139"/>
      <c r="H106" s="140"/>
      <c r="I106" s="141"/>
      <c r="J106" s="142"/>
      <c r="K106" s="98"/>
      <c r="L106" s="20"/>
      <c r="M106" s="20"/>
      <c r="N106" s="35"/>
      <c r="O106" s="35"/>
      <c r="P106" s="35"/>
    </row>
    <row r="107" spans="3:16">
      <c r="C107" s="137"/>
      <c r="D107" s="137"/>
      <c r="E107" s="137"/>
      <c r="F107" s="138"/>
      <c r="G107" s="139"/>
      <c r="H107" s="140"/>
      <c r="I107" s="141"/>
      <c r="J107" s="142"/>
      <c r="K107" s="98"/>
      <c r="L107" s="20"/>
      <c r="M107" s="20"/>
      <c r="N107" s="35"/>
      <c r="O107" s="35"/>
      <c r="P107" s="35"/>
    </row>
    <row r="108" spans="3:16">
      <c r="C108" s="137"/>
      <c r="D108" s="137"/>
      <c r="E108" s="137"/>
      <c r="F108" s="138"/>
      <c r="G108" s="139"/>
      <c r="H108" s="140"/>
      <c r="I108" s="141"/>
      <c r="J108" s="142"/>
      <c r="K108" s="98"/>
      <c r="L108" s="20"/>
      <c r="M108" s="20"/>
      <c r="N108" s="35"/>
      <c r="O108" s="35"/>
      <c r="P108" s="35"/>
    </row>
    <row r="109" spans="3:16">
      <c r="C109" s="137"/>
      <c r="D109" s="137"/>
      <c r="E109" s="137"/>
      <c r="F109" s="138"/>
      <c r="G109" s="139"/>
      <c r="H109" s="140"/>
      <c r="I109" s="141"/>
      <c r="J109" s="142"/>
      <c r="K109" s="98"/>
      <c r="L109" s="20"/>
      <c r="M109" s="20"/>
      <c r="N109" s="35"/>
      <c r="O109" s="35"/>
      <c r="P109" s="35"/>
    </row>
    <row r="110" spans="3:16">
      <c r="C110" s="137"/>
      <c r="D110" s="137"/>
      <c r="E110" s="137"/>
      <c r="F110" s="138"/>
      <c r="G110" s="139"/>
      <c r="H110" s="140"/>
      <c r="I110" s="141"/>
      <c r="J110" s="142"/>
      <c r="K110" s="98"/>
      <c r="L110" s="20"/>
      <c r="M110" s="20"/>
      <c r="N110" s="35"/>
      <c r="O110" s="35"/>
      <c r="P110" s="35"/>
    </row>
    <row r="111" spans="3:16">
      <c r="C111" s="137"/>
      <c r="D111" s="137"/>
      <c r="E111" s="137"/>
      <c r="F111" s="138"/>
      <c r="G111" s="139"/>
      <c r="H111" s="140"/>
      <c r="I111" s="141"/>
      <c r="J111" s="142"/>
      <c r="K111" s="98"/>
      <c r="L111" s="20"/>
      <c r="M111" s="20"/>
      <c r="N111" s="35"/>
      <c r="O111" s="35"/>
      <c r="P111" s="35"/>
    </row>
    <row r="112" spans="3:16">
      <c r="C112" s="137"/>
      <c r="D112" s="137"/>
      <c r="E112" s="137"/>
      <c r="F112" s="138"/>
      <c r="G112" s="139"/>
      <c r="H112" s="140"/>
      <c r="I112" s="141"/>
      <c r="J112" s="142"/>
      <c r="K112" s="98"/>
      <c r="L112" s="20"/>
      <c r="M112" s="20"/>
      <c r="N112" s="35"/>
      <c r="O112" s="35"/>
      <c r="P112" s="35"/>
    </row>
    <row r="113" spans="3:16">
      <c r="C113" s="137"/>
      <c r="D113" s="137"/>
      <c r="E113" s="137"/>
      <c r="F113" s="138"/>
      <c r="G113" s="139"/>
      <c r="H113" s="140"/>
      <c r="I113" s="141"/>
      <c r="J113" s="142"/>
      <c r="K113" s="98"/>
      <c r="L113" s="20"/>
      <c r="M113" s="20"/>
      <c r="N113" s="35"/>
      <c r="O113" s="35"/>
      <c r="P113" s="35"/>
    </row>
    <row r="114" spans="3:16">
      <c r="C114" s="137"/>
      <c r="D114" s="137"/>
      <c r="E114" s="137"/>
      <c r="F114" s="138"/>
      <c r="G114" s="139"/>
      <c r="H114" s="140"/>
      <c r="I114" s="141"/>
      <c r="J114" s="142"/>
      <c r="K114" s="98"/>
      <c r="L114" s="20"/>
      <c r="M114" s="20"/>
      <c r="N114" s="35"/>
      <c r="O114" s="35"/>
      <c r="P114" s="35"/>
    </row>
    <row r="115" spans="3:16">
      <c r="C115" s="137"/>
      <c r="D115" s="137"/>
      <c r="E115" s="137"/>
      <c r="F115" s="138"/>
      <c r="G115" s="139"/>
      <c r="H115" s="140"/>
      <c r="I115" s="141"/>
      <c r="J115" s="142"/>
      <c r="K115" s="98"/>
      <c r="L115" s="20"/>
      <c r="M115" s="20"/>
      <c r="N115" s="35"/>
      <c r="O115" s="35"/>
      <c r="P115" s="35"/>
    </row>
    <row r="116" spans="3:16">
      <c r="C116" s="137"/>
      <c r="D116" s="137"/>
      <c r="E116" s="137"/>
      <c r="F116" s="138"/>
      <c r="G116" s="139"/>
      <c r="H116" s="140"/>
      <c r="I116" s="141"/>
      <c r="J116" s="142"/>
      <c r="K116" s="98"/>
      <c r="L116" s="20"/>
      <c r="M116" s="20"/>
      <c r="N116" s="35"/>
      <c r="O116" s="35"/>
      <c r="P116" s="35"/>
    </row>
    <row r="117" spans="3:16">
      <c r="C117" s="137"/>
      <c r="D117" s="137"/>
      <c r="E117" s="137"/>
      <c r="F117" s="138"/>
      <c r="G117" s="139"/>
      <c r="H117" s="140"/>
      <c r="I117" s="141"/>
      <c r="J117" s="142"/>
      <c r="K117" s="98"/>
      <c r="L117" s="20"/>
      <c r="M117" s="20"/>
      <c r="N117" s="35"/>
      <c r="O117" s="35"/>
      <c r="P117" s="35"/>
    </row>
    <row r="118" spans="3:16">
      <c r="C118" s="137"/>
      <c r="D118" s="137"/>
      <c r="E118" s="137"/>
      <c r="F118" s="138"/>
      <c r="G118" s="139"/>
      <c r="H118" s="140"/>
      <c r="I118" s="141"/>
      <c r="J118" s="142"/>
      <c r="K118" s="98"/>
      <c r="L118" s="20"/>
      <c r="M118" s="20"/>
      <c r="N118" s="35"/>
      <c r="O118" s="35"/>
      <c r="P118" s="35"/>
    </row>
    <row r="119" spans="3:16">
      <c r="C119" s="137"/>
      <c r="D119" s="137"/>
      <c r="E119" s="137"/>
      <c r="F119" s="138"/>
      <c r="G119" s="139"/>
      <c r="H119" s="140"/>
      <c r="I119" s="141"/>
      <c r="J119" s="142"/>
      <c r="K119" s="98"/>
      <c r="L119" s="20"/>
      <c r="M119" s="20"/>
      <c r="N119" s="35"/>
      <c r="O119" s="35"/>
      <c r="P119" s="35"/>
    </row>
    <row r="120" spans="3:16">
      <c r="C120" s="137"/>
      <c r="D120" s="137"/>
      <c r="E120" s="137"/>
      <c r="F120" s="138"/>
      <c r="G120" s="139"/>
      <c r="H120" s="140"/>
      <c r="I120" s="141"/>
      <c r="J120" s="142"/>
      <c r="K120" s="98"/>
      <c r="L120" s="20"/>
      <c r="M120" s="20"/>
      <c r="N120" s="35"/>
      <c r="O120" s="35"/>
      <c r="P120" s="35"/>
    </row>
    <row r="121" spans="3:16">
      <c r="C121" s="137"/>
      <c r="D121" s="137"/>
      <c r="E121" s="137"/>
      <c r="F121" s="138"/>
      <c r="G121" s="139"/>
      <c r="H121" s="140"/>
      <c r="I121" s="141"/>
      <c r="J121" s="142"/>
      <c r="K121" s="98"/>
      <c r="L121" s="20"/>
      <c r="M121" s="20"/>
      <c r="N121" s="35"/>
      <c r="O121" s="35"/>
      <c r="P121" s="35"/>
    </row>
    <row r="122" spans="3:16">
      <c r="C122" s="137"/>
      <c r="D122" s="137"/>
      <c r="E122" s="137"/>
      <c r="F122" s="138"/>
      <c r="G122" s="139"/>
      <c r="H122" s="140"/>
      <c r="I122" s="141"/>
      <c r="J122" s="142"/>
      <c r="K122" s="98"/>
      <c r="L122" s="20"/>
      <c r="M122" s="20"/>
      <c r="N122" s="35"/>
      <c r="O122" s="35"/>
      <c r="P122" s="35"/>
    </row>
    <row r="123" spans="3:16">
      <c r="C123" s="137"/>
      <c r="D123" s="137"/>
      <c r="E123" s="137"/>
      <c r="F123" s="138"/>
      <c r="G123" s="139"/>
      <c r="H123" s="140"/>
      <c r="I123" s="141"/>
      <c r="J123" s="142"/>
      <c r="K123" s="98"/>
      <c r="L123" s="20"/>
      <c r="M123" s="20"/>
      <c r="N123" s="35"/>
      <c r="O123" s="35"/>
      <c r="P123" s="35"/>
    </row>
    <row r="124" spans="3:16">
      <c r="C124" s="137"/>
      <c r="D124" s="137"/>
      <c r="E124" s="137"/>
      <c r="F124" s="138"/>
      <c r="G124" s="139"/>
      <c r="H124" s="140"/>
      <c r="I124" s="141"/>
      <c r="J124" s="142"/>
      <c r="K124" s="98"/>
      <c r="L124" s="20"/>
      <c r="M124" s="20"/>
      <c r="N124" s="35"/>
      <c r="O124" s="35"/>
      <c r="P124" s="35"/>
    </row>
    <row r="125" spans="3:16">
      <c r="C125" s="137"/>
      <c r="D125" s="137"/>
      <c r="E125" s="137"/>
      <c r="F125" s="138"/>
      <c r="G125" s="139"/>
      <c r="H125" s="140"/>
      <c r="I125" s="141"/>
      <c r="J125" s="142"/>
      <c r="K125" s="98"/>
      <c r="L125" s="20"/>
      <c r="M125" s="20"/>
      <c r="N125" s="35"/>
      <c r="O125" s="35"/>
      <c r="P125" s="35"/>
    </row>
    <row r="126" spans="3:16">
      <c r="C126" s="137"/>
      <c r="D126" s="137"/>
      <c r="E126" s="137"/>
      <c r="F126" s="138"/>
      <c r="G126" s="139"/>
      <c r="H126" s="140"/>
      <c r="I126" s="141"/>
      <c r="J126" s="142"/>
      <c r="K126" s="98"/>
      <c r="L126" s="20"/>
      <c r="M126" s="20"/>
      <c r="N126" s="35"/>
      <c r="O126" s="35"/>
      <c r="P126" s="35"/>
    </row>
    <row r="127" spans="3:16">
      <c r="C127" s="137"/>
      <c r="D127" s="137"/>
      <c r="E127" s="137"/>
      <c r="F127" s="138"/>
      <c r="G127" s="139"/>
      <c r="H127" s="140"/>
      <c r="I127" s="141"/>
      <c r="J127" s="142"/>
      <c r="K127" s="98"/>
      <c r="L127" s="20"/>
      <c r="M127" s="20"/>
      <c r="N127" s="35"/>
      <c r="O127" s="35"/>
      <c r="P127" s="35"/>
    </row>
    <row r="128" spans="3:16">
      <c r="C128" s="137"/>
      <c r="D128" s="137"/>
      <c r="E128" s="137"/>
      <c r="F128" s="138"/>
      <c r="G128" s="139"/>
      <c r="H128" s="140"/>
      <c r="I128" s="141"/>
      <c r="J128" s="142"/>
      <c r="K128" s="98"/>
      <c r="L128" s="20"/>
      <c r="M128" s="20"/>
      <c r="N128" s="35"/>
      <c r="O128" s="35"/>
      <c r="P128" s="35"/>
    </row>
    <row r="129" spans="3:16">
      <c r="C129" s="137"/>
      <c r="D129" s="137"/>
      <c r="E129" s="137"/>
      <c r="F129" s="138"/>
      <c r="G129" s="139"/>
      <c r="H129" s="140"/>
      <c r="I129" s="141"/>
      <c r="J129" s="142"/>
      <c r="K129" s="98"/>
      <c r="L129" s="20"/>
      <c r="M129" s="20"/>
      <c r="N129" s="35"/>
      <c r="O129" s="35"/>
      <c r="P129" s="35"/>
    </row>
    <row r="130" spans="3:16">
      <c r="C130" s="137"/>
      <c r="D130" s="137"/>
      <c r="E130" s="137"/>
      <c r="F130" s="138"/>
      <c r="G130" s="139"/>
      <c r="H130" s="140"/>
      <c r="I130" s="141"/>
      <c r="J130" s="142"/>
      <c r="K130" s="98"/>
      <c r="L130" s="20"/>
      <c r="M130" s="20"/>
      <c r="N130" s="35"/>
      <c r="O130" s="35"/>
      <c r="P130" s="35"/>
    </row>
    <row r="131" spans="3:16">
      <c r="C131" s="137"/>
      <c r="D131" s="137"/>
      <c r="E131" s="137"/>
      <c r="F131" s="138"/>
      <c r="G131" s="139"/>
      <c r="H131" s="140"/>
      <c r="I131" s="141"/>
      <c r="J131" s="142"/>
      <c r="K131" s="98"/>
      <c r="L131" s="20"/>
      <c r="M131" s="20"/>
      <c r="N131" s="35"/>
      <c r="O131" s="35"/>
      <c r="P131" s="35"/>
    </row>
    <row r="132" spans="3:16">
      <c r="C132" s="137"/>
      <c r="D132" s="137"/>
      <c r="E132" s="137"/>
      <c r="F132" s="138"/>
      <c r="G132" s="139"/>
      <c r="H132" s="140"/>
      <c r="I132" s="141"/>
      <c r="J132" s="142"/>
      <c r="K132" s="98"/>
      <c r="L132" s="20"/>
      <c r="M132" s="20"/>
      <c r="N132" s="35"/>
      <c r="O132" s="35"/>
      <c r="P132" s="35"/>
    </row>
    <row r="133" spans="3:16">
      <c r="C133" s="137"/>
      <c r="D133" s="137"/>
      <c r="E133" s="137"/>
      <c r="F133" s="138"/>
      <c r="G133" s="139"/>
      <c r="H133" s="140"/>
      <c r="I133" s="141"/>
      <c r="J133" s="142"/>
      <c r="K133" s="98"/>
      <c r="L133" s="20"/>
      <c r="M133" s="20"/>
      <c r="N133" s="35"/>
      <c r="O133" s="35"/>
      <c r="P133" s="35"/>
    </row>
    <row r="134" spans="3:16">
      <c r="C134" s="137"/>
      <c r="D134" s="137"/>
      <c r="E134" s="137"/>
      <c r="F134" s="138"/>
      <c r="G134" s="139"/>
      <c r="H134" s="140"/>
      <c r="I134" s="141"/>
      <c r="J134" s="142"/>
      <c r="K134" s="98"/>
      <c r="L134" s="20"/>
      <c r="M134" s="20"/>
      <c r="N134" s="35"/>
      <c r="O134" s="35"/>
      <c r="P134" s="35"/>
    </row>
    <row r="135" spans="3:16">
      <c r="C135" s="137"/>
      <c r="D135" s="137"/>
      <c r="E135" s="137"/>
      <c r="F135" s="138"/>
      <c r="G135" s="139"/>
      <c r="H135" s="140"/>
      <c r="I135" s="141"/>
      <c r="J135" s="142"/>
      <c r="K135" s="98"/>
      <c r="L135" s="20"/>
      <c r="M135" s="20"/>
      <c r="N135" s="35"/>
      <c r="O135" s="35"/>
      <c r="P135" s="35"/>
    </row>
    <row r="136" spans="3:16">
      <c r="C136" s="137"/>
      <c r="D136" s="137"/>
      <c r="E136" s="137"/>
      <c r="F136" s="138"/>
      <c r="G136" s="139"/>
      <c r="H136" s="140"/>
      <c r="I136" s="141"/>
      <c r="J136" s="142"/>
      <c r="K136" s="98"/>
      <c r="L136" s="20"/>
      <c r="M136" s="20"/>
      <c r="N136" s="35"/>
      <c r="O136" s="35"/>
      <c r="P136" s="35"/>
    </row>
    <row r="137" spans="3:16">
      <c r="C137" s="137"/>
      <c r="D137" s="137"/>
      <c r="E137" s="137"/>
      <c r="F137" s="138"/>
      <c r="G137" s="139"/>
      <c r="H137" s="140"/>
      <c r="I137" s="141"/>
      <c r="J137" s="142"/>
      <c r="K137" s="98"/>
      <c r="L137" s="20"/>
      <c r="M137" s="20"/>
      <c r="N137" s="35"/>
      <c r="O137" s="35"/>
      <c r="P137" s="35"/>
    </row>
    <row r="138" spans="3:16">
      <c r="C138" s="137"/>
      <c r="D138" s="137"/>
      <c r="E138" s="137"/>
      <c r="F138" s="138"/>
      <c r="G138" s="139"/>
      <c r="H138" s="140"/>
      <c r="I138" s="141"/>
      <c r="J138" s="142"/>
      <c r="K138" s="98"/>
      <c r="L138" s="20"/>
      <c r="M138" s="20"/>
      <c r="N138" s="35"/>
      <c r="O138" s="35"/>
      <c r="P138" s="35"/>
    </row>
    <row r="139" spans="3:16">
      <c r="C139" s="137"/>
      <c r="D139" s="137"/>
      <c r="E139" s="137"/>
      <c r="F139" s="138"/>
      <c r="G139" s="139"/>
      <c r="H139" s="140"/>
      <c r="I139" s="141"/>
      <c r="J139" s="142"/>
      <c r="K139" s="98"/>
      <c r="L139" s="20"/>
      <c r="M139" s="20"/>
      <c r="N139" s="35"/>
      <c r="O139" s="35"/>
      <c r="P139" s="35"/>
    </row>
    <row r="140" spans="3:16">
      <c r="C140" s="137"/>
      <c r="D140" s="137"/>
      <c r="E140" s="137"/>
      <c r="F140" s="138"/>
      <c r="G140" s="139"/>
      <c r="H140" s="140"/>
      <c r="I140" s="141"/>
      <c r="J140" s="142"/>
      <c r="K140" s="98"/>
      <c r="L140" s="20"/>
      <c r="M140" s="20"/>
      <c r="N140" s="35"/>
      <c r="O140" s="35"/>
      <c r="P140" s="35"/>
    </row>
    <row r="141" spans="3:16">
      <c r="C141" s="137"/>
      <c r="D141" s="137"/>
      <c r="E141" s="137"/>
      <c r="F141" s="138"/>
      <c r="G141" s="139"/>
      <c r="H141" s="140"/>
      <c r="I141" s="141"/>
      <c r="J141" s="142"/>
      <c r="K141" s="98"/>
      <c r="L141" s="20"/>
      <c r="M141" s="20"/>
      <c r="N141" s="35"/>
      <c r="O141" s="35"/>
      <c r="P141" s="35"/>
    </row>
    <row r="142" spans="3:16">
      <c r="C142" s="137"/>
      <c r="D142" s="137"/>
      <c r="E142" s="137"/>
      <c r="F142" s="138"/>
      <c r="G142" s="139"/>
      <c r="H142" s="140"/>
      <c r="I142" s="141"/>
      <c r="J142" s="142"/>
      <c r="K142" s="98"/>
      <c r="L142" s="20"/>
      <c r="M142" s="20"/>
      <c r="N142" s="35"/>
      <c r="O142" s="35"/>
      <c r="P142" s="35"/>
    </row>
    <row r="143" spans="3:16">
      <c r="C143" s="137"/>
      <c r="D143" s="137"/>
      <c r="E143" s="137"/>
      <c r="F143" s="138"/>
      <c r="G143" s="139"/>
      <c r="H143" s="140"/>
      <c r="I143" s="141"/>
      <c r="J143" s="142"/>
      <c r="K143" s="98"/>
      <c r="L143" s="20"/>
      <c r="M143" s="20"/>
      <c r="N143" s="35"/>
      <c r="O143" s="35"/>
      <c r="P143" s="35"/>
    </row>
    <row r="144" spans="3:16">
      <c r="C144" s="137"/>
      <c r="D144" s="137"/>
      <c r="E144" s="137"/>
      <c r="F144" s="138"/>
      <c r="G144" s="139"/>
      <c r="H144" s="140"/>
      <c r="I144" s="141"/>
      <c r="J144" s="142"/>
      <c r="K144" s="98"/>
      <c r="L144" s="20"/>
      <c r="M144" s="20"/>
      <c r="N144" s="35"/>
      <c r="O144" s="35"/>
      <c r="P144" s="35"/>
    </row>
    <row r="145" spans="3:16">
      <c r="C145" s="137"/>
      <c r="D145" s="137"/>
      <c r="E145" s="137"/>
      <c r="F145" s="138"/>
      <c r="G145" s="139"/>
      <c r="H145" s="140"/>
      <c r="I145" s="141"/>
      <c r="J145" s="142"/>
      <c r="K145" s="98"/>
      <c r="L145" s="20"/>
      <c r="M145" s="20"/>
      <c r="N145" s="35"/>
      <c r="O145" s="35"/>
      <c r="P145" s="35"/>
    </row>
    <row r="146" spans="3:16">
      <c r="C146" s="137"/>
      <c r="D146" s="137"/>
      <c r="E146" s="137"/>
      <c r="F146" s="138"/>
      <c r="G146" s="139"/>
      <c r="H146" s="140"/>
      <c r="I146" s="141"/>
      <c r="J146" s="142"/>
      <c r="K146" s="98"/>
      <c r="L146" s="20"/>
      <c r="M146" s="20"/>
      <c r="N146" s="35"/>
      <c r="O146" s="35"/>
      <c r="P146" s="35"/>
    </row>
    <row r="147" spans="3:16">
      <c r="C147" s="137"/>
      <c r="D147" s="137"/>
      <c r="E147" s="137"/>
      <c r="F147" s="138"/>
      <c r="G147" s="139"/>
      <c r="H147" s="140"/>
      <c r="I147" s="141"/>
      <c r="J147" s="142"/>
      <c r="K147" s="98"/>
      <c r="L147" s="20"/>
      <c r="M147" s="20"/>
      <c r="N147" s="35"/>
      <c r="O147" s="35"/>
      <c r="P147" s="35"/>
    </row>
    <row r="148" spans="3:16">
      <c r="C148" s="137"/>
      <c r="D148" s="137"/>
      <c r="E148" s="137"/>
      <c r="F148" s="138"/>
      <c r="G148" s="139"/>
      <c r="H148" s="140"/>
      <c r="I148" s="141"/>
      <c r="J148" s="142"/>
      <c r="K148" s="98"/>
      <c r="L148" s="20"/>
      <c r="M148" s="20"/>
      <c r="N148" s="35"/>
      <c r="O148" s="35"/>
      <c r="P148" s="35"/>
    </row>
    <row r="149" spans="3:16">
      <c r="C149" s="137"/>
      <c r="D149" s="137"/>
      <c r="E149" s="137"/>
      <c r="F149" s="138"/>
      <c r="G149" s="139"/>
      <c r="H149" s="140"/>
      <c r="I149" s="141"/>
      <c r="J149" s="142"/>
      <c r="K149" s="98"/>
      <c r="L149" s="20"/>
      <c r="M149" s="20"/>
      <c r="N149" s="35"/>
      <c r="O149" s="35"/>
      <c r="P149" s="35"/>
    </row>
    <row r="150" spans="3:16">
      <c r="C150" s="137"/>
      <c r="D150" s="137"/>
      <c r="E150" s="137"/>
      <c r="F150" s="138"/>
      <c r="G150" s="139"/>
      <c r="H150" s="140"/>
      <c r="I150" s="141"/>
      <c r="J150" s="142"/>
      <c r="K150" s="98"/>
      <c r="L150" s="20"/>
      <c r="M150" s="20"/>
      <c r="N150" s="35"/>
      <c r="O150" s="35"/>
      <c r="P150" s="35"/>
    </row>
    <row r="151" spans="3:16">
      <c r="C151" s="137"/>
      <c r="D151" s="137"/>
      <c r="E151" s="137"/>
      <c r="F151" s="138"/>
      <c r="G151" s="139"/>
      <c r="H151" s="140"/>
      <c r="I151" s="141"/>
      <c r="J151" s="142"/>
      <c r="K151" s="98"/>
      <c r="L151" s="20"/>
      <c r="M151" s="20"/>
      <c r="N151" s="35"/>
      <c r="O151" s="35"/>
      <c r="P151" s="35"/>
    </row>
    <row r="152" spans="3:16">
      <c r="C152" s="137"/>
      <c r="D152" s="137"/>
      <c r="E152" s="137"/>
      <c r="F152" s="138"/>
      <c r="G152" s="139"/>
      <c r="H152" s="140"/>
      <c r="I152" s="141"/>
      <c r="J152" s="142"/>
      <c r="K152" s="98"/>
      <c r="L152" s="20"/>
      <c r="M152" s="20"/>
      <c r="N152" s="35"/>
      <c r="O152" s="35"/>
      <c r="P152" s="35"/>
    </row>
    <row r="153" spans="3:16">
      <c r="C153" s="137"/>
      <c r="D153" s="137"/>
      <c r="E153" s="137"/>
      <c r="F153" s="138"/>
      <c r="G153" s="139"/>
      <c r="H153" s="140"/>
      <c r="I153" s="141"/>
      <c r="J153" s="142"/>
      <c r="K153" s="98"/>
      <c r="L153" s="20"/>
      <c r="M153" s="20"/>
      <c r="N153" s="35"/>
      <c r="O153" s="35"/>
      <c r="P153" s="35"/>
    </row>
    <row r="154" spans="3:16">
      <c r="C154" s="137"/>
      <c r="D154" s="137"/>
      <c r="E154" s="137"/>
      <c r="F154" s="138"/>
      <c r="G154" s="139"/>
      <c r="H154" s="140"/>
      <c r="I154" s="141"/>
      <c r="J154" s="142"/>
      <c r="K154" s="98"/>
      <c r="L154" s="20"/>
      <c r="M154" s="20"/>
      <c r="N154" s="35"/>
      <c r="O154" s="35"/>
      <c r="P154" s="35"/>
    </row>
    <row r="155" spans="3:16">
      <c r="C155" s="137"/>
      <c r="D155" s="137"/>
      <c r="E155" s="137"/>
      <c r="F155" s="138"/>
      <c r="G155" s="139"/>
      <c r="H155" s="140"/>
      <c r="I155" s="141"/>
      <c r="J155" s="142"/>
      <c r="K155" s="98"/>
      <c r="L155" s="20"/>
      <c r="M155" s="20"/>
      <c r="N155" s="35"/>
      <c r="O155" s="35"/>
      <c r="P155" s="35"/>
    </row>
    <row r="156" spans="3:16">
      <c r="C156" s="137"/>
      <c r="D156" s="137"/>
      <c r="E156" s="137"/>
      <c r="F156" s="138"/>
      <c r="G156" s="139"/>
      <c r="H156" s="140"/>
      <c r="I156" s="141"/>
      <c r="J156" s="142"/>
      <c r="K156" s="98"/>
      <c r="L156" s="20"/>
      <c r="M156" s="20"/>
      <c r="N156" s="35"/>
      <c r="O156" s="35"/>
      <c r="P156" s="35"/>
    </row>
    <row r="157" spans="3:16">
      <c r="C157" s="137"/>
      <c r="D157" s="137"/>
      <c r="E157" s="137"/>
      <c r="F157" s="138"/>
      <c r="G157" s="139"/>
      <c r="H157" s="140"/>
      <c r="I157" s="141"/>
      <c r="J157" s="142"/>
      <c r="K157" s="98"/>
      <c r="L157" s="20"/>
      <c r="M157" s="20"/>
      <c r="N157" s="35"/>
      <c r="O157" s="35"/>
      <c r="P157" s="35"/>
    </row>
    <row r="158" spans="3:16">
      <c r="C158" s="137"/>
      <c r="D158" s="137"/>
      <c r="E158" s="137"/>
      <c r="F158" s="138"/>
      <c r="G158" s="139"/>
      <c r="H158" s="140"/>
      <c r="I158" s="141"/>
      <c r="J158" s="142"/>
      <c r="K158" s="98"/>
      <c r="L158" s="20"/>
      <c r="M158" s="20"/>
      <c r="N158" s="35"/>
      <c r="O158" s="35"/>
      <c r="P158" s="35"/>
    </row>
    <row r="159" spans="3:16">
      <c r="C159" s="137"/>
      <c r="D159" s="137"/>
      <c r="E159" s="137"/>
      <c r="F159" s="138"/>
      <c r="G159" s="139"/>
      <c r="H159" s="140"/>
      <c r="I159" s="141"/>
      <c r="J159" s="142"/>
      <c r="K159" s="98"/>
      <c r="L159" s="20"/>
      <c r="M159" s="20"/>
      <c r="N159" s="35"/>
      <c r="O159" s="35"/>
      <c r="P159" s="35"/>
    </row>
    <row r="160" spans="3:16">
      <c r="C160" s="137"/>
      <c r="D160" s="137"/>
      <c r="E160" s="137"/>
      <c r="F160" s="138"/>
      <c r="G160" s="139"/>
      <c r="H160" s="140"/>
      <c r="I160" s="141"/>
      <c r="J160" s="142"/>
      <c r="K160" s="98"/>
      <c r="L160" s="20"/>
      <c r="M160" s="20"/>
      <c r="N160" s="35"/>
      <c r="O160" s="35"/>
      <c r="P160" s="35"/>
    </row>
    <row r="161" spans="3:16">
      <c r="C161" s="137"/>
      <c r="D161" s="137"/>
      <c r="E161" s="137"/>
      <c r="F161" s="138"/>
      <c r="G161" s="139"/>
      <c r="H161" s="140"/>
      <c r="I161" s="141"/>
      <c r="J161" s="142"/>
      <c r="K161" s="98"/>
      <c r="L161" s="20"/>
      <c r="M161" s="20"/>
      <c r="N161" s="35"/>
      <c r="O161" s="35"/>
      <c r="P161" s="35"/>
    </row>
    <row r="162" spans="3:16">
      <c r="C162" s="137"/>
      <c r="D162" s="137"/>
      <c r="E162" s="137"/>
      <c r="F162" s="138"/>
      <c r="G162" s="139"/>
      <c r="H162" s="140"/>
      <c r="I162" s="141"/>
      <c r="J162" s="142"/>
      <c r="K162" s="98"/>
      <c r="L162" s="20"/>
      <c r="M162" s="20"/>
      <c r="N162" s="35"/>
      <c r="O162" s="35"/>
      <c r="P162" s="35"/>
    </row>
    <row r="163" spans="3:16">
      <c r="C163" s="137"/>
      <c r="D163" s="137"/>
      <c r="E163" s="137"/>
      <c r="F163" s="138"/>
      <c r="G163" s="139"/>
      <c r="H163" s="140"/>
      <c r="I163" s="141"/>
      <c r="J163" s="142"/>
      <c r="K163" s="98"/>
      <c r="L163" s="20"/>
      <c r="M163" s="20"/>
      <c r="N163" s="35"/>
      <c r="O163" s="35"/>
      <c r="P163" s="35"/>
    </row>
    <row r="164" spans="3:16">
      <c r="C164" s="137"/>
      <c r="D164" s="137"/>
      <c r="E164" s="137"/>
      <c r="F164" s="138"/>
      <c r="G164" s="139"/>
      <c r="H164" s="140"/>
      <c r="I164" s="141"/>
      <c r="J164" s="142"/>
      <c r="K164" s="98"/>
      <c r="L164" s="20"/>
      <c r="M164" s="20"/>
      <c r="N164" s="35"/>
      <c r="O164" s="35"/>
      <c r="P164" s="35"/>
    </row>
    <row r="165" spans="3:16">
      <c r="C165" s="137"/>
      <c r="D165" s="137"/>
      <c r="E165" s="137"/>
      <c r="F165" s="138"/>
      <c r="G165" s="139"/>
      <c r="H165" s="140"/>
      <c r="I165" s="141"/>
      <c r="J165" s="142"/>
      <c r="K165" s="98"/>
      <c r="L165" s="20"/>
      <c r="M165" s="20"/>
      <c r="N165" s="35"/>
      <c r="O165" s="35"/>
      <c r="P165" s="35"/>
    </row>
    <row r="166" spans="3:16">
      <c r="C166" s="137"/>
      <c r="D166" s="137"/>
      <c r="E166" s="137"/>
      <c r="F166" s="138"/>
      <c r="G166" s="139"/>
      <c r="H166" s="140"/>
      <c r="I166" s="141"/>
      <c r="J166" s="142"/>
      <c r="K166" s="98"/>
      <c r="L166" s="20"/>
      <c r="M166" s="20"/>
      <c r="N166" s="35"/>
      <c r="O166" s="35"/>
      <c r="P166" s="35"/>
    </row>
    <row r="167" spans="3:16">
      <c r="C167" s="137"/>
      <c r="D167" s="137"/>
      <c r="E167" s="137"/>
      <c r="F167" s="138"/>
      <c r="G167" s="139"/>
      <c r="H167" s="140"/>
      <c r="I167" s="141"/>
      <c r="J167" s="142"/>
      <c r="K167" s="98"/>
      <c r="L167" s="20"/>
      <c r="M167" s="20"/>
      <c r="N167" s="35"/>
      <c r="O167" s="35"/>
      <c r="P167" s="35"/>
    </row>
    <row r="168" spans="3:16">
      <c r="C168" s="137"/>
      <c r="D168" s="137"/>
      <c r="E168" s="137"/>
      <c r="F168" s="138"/>
      <c r="G168" s="139"/>
      <c r="H168" s="140"/>
      <c r="I168" s="141"/>
      <c r="J168" s="142"/>
      <c r="K168" s="98"/>
      <c r="L168" s="20"/>
      <c r="M168" s="20"/>
      <c r="N168" s="35"/>
      <c r="O168" s="35"/>
      <c r="P168" s="35"/>
    </row>
    <row r="169" spans="3:16">
      <c r="C169" s="137"/>
      <c r="D169" s="137"/>
      <c r="E169" s="137"/>
      <c r="F169" s="138"/>
      <c r="G169" s="139"/>
      <c r="H169" s="140"/>
      <c r="I169" s="141"/>
      <c r="J169" s="142"/>
      <c r="K169" s="98"/>
      <c r="L169" s="20"/>
      <c r="M169" s="20"/>
      <c r="N169" s="35"/>
      <c r="O169" s="35"/>
      <c r="P169" s="35"/>
    </row>
    <row r="170" spans="3:16">
      <c r="C170" s="137"/>
      <c r="D170" s="137"/>
      <c r="E170" s="137"/>
      <c r="F170" s="138"/>
      <c r="G170" s="139"/>
      <c r="H170" s="140"/>
      <c r="I170" s="141"/>
      <c r="J170" s="142"/>
      <c r="K170" s="98"/>
      <c r="L170" s="20"/>
      <c r="M170" s="20"/>
      <c r="N170" s="35"/>
      <c r="O170" s="35"/>
      <c r="P170" s="35"/>
    </row>
    <row r="171" spans="3:16">
      <c r="C171" s="137"/>
      <c r="D171" s="137"/>
      <c r="E171" s="137"/>
      <c r="F171" s="138"/>
      <c r="G171" s="139"/>
      <c r="H171" s="140"/>
      <c r="I171" s="141"/>
      <c r="J171" s="142"/>
      <c r="K171" s="98"/>
      <c r="L171" s="20"/>
      <c r="M171" s="20"/>
      <c r="N171" s="35"/>
      <c r="O171" s="35"/>
      <c r="P171" s="35"/>
    </row>
    <row r="172" spans="3:16">
      <c r="C172" s="137"/>
      <c r="D172" s="137"/>
      <c r="E172" s="137"/>
      <c r="F172" s="138"/>
      <c r="G172" s="139"/>
      <c r="H172" s="140"/>
      <c r="I172" s="141"/>
      <c r="J172" s="142"/>
      <c r="K172" s="98"/>
      <c r="L172" s="20"/>
      <c r="M172" s="20"/>
      <c r="N172" s="35"/>
      <c r="O172" s="35"/>
      <c r="P172" s="35"/>
    </row>
    <row r="173" spans="3:16">
      <c r="C173" s="137"/>
      <c r="D173" s="137"/>
      <c r="E173" s="137"/>
      <c r="F173" s="138"/>
      <c r="G173" s="139"/>
      <c r="H173" s="140"/>
      <c r="I173" s="141"/>
      <c r="J173" s="142"/>
      <c r="K173" s="98"/>
      <c r="L173" s="20"/>
      <c r="M173" s="20"/>
      <c r="N173" s="35"/>
      <c r="O173" s="35"/>
      <c r="P173" s="35"/>
    </row>
    <row r="174" spans="3:16">
      <c r="C174" s="137"/>
      <c r="D174" s="137"/>
      <c r="E174" s="137"/>
      <c r="F174" s="138"/>
      <c r="G174" s="139"/>
      <c r="H174" s="140"/>
      <c r="I174" s="141"/>
      <c r="J174" s="142"/>
      <c r="K174" s="98"/>
      <c r="L174" s="20"/>
      <c r="M174" s="20"/>
      <c r="N174" s="35"/>
      <c r="O174" s="35"/>
      <c r="P174" s="35"/>
    </row>
    <row r="175" spans="3:16">
      <c r="C175" s="137"/>
      <c r="D175" s="137"/>
      <c r="E175" s="137"/>
      <c r="F175" s="138"/>
      <c r="G175" s="139"/>
      <c r="H175" s="140"/>
      <c r="I175" s="141"/>
      <c r="J175" s="142"/>
      <c r="K175" s="98"/>
      <c r="L175" s="20"/>
      <c r="M175" s="20"/>
      <c r="N175" s="35"/>
      <c r="O175" s="35"/>
      <c r="P175" s="35"/>
    </row>
    <row r="176" spans="3:16">
      <c r="C176" s="137"/>
      <c r="D176" s="137"/>
      <c r="E176" s="137"/>
      <c r="F176" s="138"/>
      <c r="G176" s="139"/>
      <c r="H176" s="140"/>
      <c r="I176" s="141"/>
      <c r="J176" s="142"/>
      <c r="K176" s="98"/>
      <c r="L176" s="20"/>
      <c r="M176" s="20"/>
      <c r="N176" s="35"/>
      <c r="O176" s="35"/>
      <c r="P176" s="35"/>
    </row>
    <row r="177" spans="3:16">
      <c r="C177" s="137"/>
      <c r="D177" s="137"/>
      <c r="E177" s="137"/>
      <c r="F177" s="138"/>
      <c r="G177" s="139"/>
      <c r="H177" s="140"/>
      <c r="I177" s="141"/>
      <c r="J177" s="142"/>
      <c r="K177" s="98"/>
      <c r="L177" s="20"/>
      <c r="M177" s="20"/>
      <c r="N177" s="35"/>
      <c r="O177" s="35"/>
      <c r="P177" s="35"/>
    </row>
    <row r="178" spans="3:16">
      <c r="C178" s="137"/>
      <c r="D178" s="137"/>
      <c r="E178" s="137"/>
      <c r="F178" s="138"/>
      <c r="G178" s="139"/>
      <c r="H178" s="140"/>
      <c r="I178" s="141"/>
      <c r="J178" s="142"/>
      <c r="K178" s="98"/>
      <c r="L178" s="20"/>
      <c r="M178" s="20"/>
      <c r="N178" s="35"/>
      <c r="O178" s="35"/>
      <c r="P178" s="35"/>
    </row>
    <row r="179" spans="3:16">
      <c r="C179" s="137"/>
      <c r="D179" s="137"/>
      <c r="E179" s="137"/>
      <c r="F179" s="138"/>
      <c r="G179" s="139"/>
      <c r="H179" s="140"/>
      <c r="I179" s="141"/>
      <c r="J179" s="142"/>
      <c r="K179" s="98"/>
      <c r="L179" s="20"/>
      <c r="M179" s="20"/>
      <c r="N179" s="35"/>
      <c r="O179" s="35"/>
      <c r="P179" s="35"/>
    </row>
    <row r="180" spans="3:16">
      <c r="C180" s="137"/>
      <c r="D180" s="137"/>
      <c r="E180" s="137"/>
      <c r="F180" s="138"/>
      <c r="G180" s="139"/>
      <c r="H180" s="140"/>
      <c r="I180" s="141"/>
      <c r="J180" s="142"/>
      <c r="K180" s="98"/>
      <c r="L180" s="20"/>
      <c r="M180" s="20"/>
      <c r="N180" s="35"/>
      <c r="O180" s="35"/>
      <c r="P180" s="35"/>
    </row>
    <row r="181" spans="3:16">
      <c r="C181" s="137"/>
      <c r="D181" s="137"/>
      <c r="E181" s="137"/>
      <c r="F181" s="138"/>
      <c r="G181" s="139"/>
      <c r="H181" s="140"/>
      <c r="I181" s="141"/>
      <c r="J181" s="142"/>
      <c r="K181" s="98"/>
      <c r="L181" s="20"/>
      <c r="M181" s="20"/>
      <c r="N181" s="35"/>
      <c r="O181" s="35"/>
      <c r="P181" s="35"/>
    </row>
    <row r="182" spans="3:16">
      <c r="C182" s="137"/>
      <c r="D182" s="137"/>
      <c r="E182" s="137"/>
      <c r="F182" s="138"/>
      <c r="G182" s="139"/>
      <c r="H182" s="140"/>
      <c r="I182" s="141"/>
      <c r="J182" s="142"/>
      <c r="K182" s="98"/>
      <c r="L182" s="20"/>
      <c r="M182" s="20"/>
      <c r="N182" s="35"/>
      <c r="O182" s="35"/>
      <c r="P182" s="35"/>
    </row>
    <row r="183" spans="3:16">
      <c r="C183" s="137"/>
      <c r="D183" s="137"/>
      <c r="E183" s="137"/>
      <c r="F183" s="138"/>
      <c r="G183" s="139"/>
      <c r="H183" s="140"/>
      <c r="I183" s="141"/>
      <c r="J183" s="142"/>
      <c r="K183" s="98"/>
      <c r="L183" s="20"/>
      <c r="M183" s="20"/>
      <c r="N183" s="35"/>
      <c r="O183" s="35"/>
      <c r="P183" s="35"/>
    </row>
    <row r="184" spans="3:16">
      <c r="C184" s="137"/>
      <c r="D184" s="137"/>
      <c r="E184" s="137"/>
      <c r="F184" s="138"/>
      <c r="G184" s="139"/>
      <c r="H184" s="140"/>
      <c r="I184" s="141"/>
      <c r="J184" s="142"/>
      <c r="K184" s="98"/>
      <c r="L184" s="20"/>
      <c r="M184" s="20"/>
      <c r="N184" s="35"/>
      <c r="O184" s="35"/>
      <c r="P184" s="35"/>
    </row>
    <row r="185" spans="3:16">
      <c r="C185" s="137"/>
      <c r="D185" s="137"/>
      <c r="E185" s="137"/>
      <c r="F185" s="138"/>
      <c r="G185" s="139"/>
      <c r="H185" s="140"/>
      <c r="I185" s="141"/>
      <c r="J185" s="142"/>
      <c r="K185" s="98"/>
      <c r="L185" s="20"/>
      <c r="M185" s="20"/>
      <c r="N185" s="35"/>
      <c r="O185" s="35"/>
      <c r="P185" s="35"/>
    </row>
    <row r="186" spans="3:16">
      <c r="C186" s="137"/>
      <c r="D186" s="137"/>
      <c r="E186" s="137"/>
      <c r="F186" s="138"/>
      <c r="G186" s="139"/>
      <c r="H186" s="140"/>
      <c r="I186" s="141"/>
      <c r="J186" s="142"/>
      <c r="K186" s="98"/>
      <c r="L186" s="20"/>
      <c r="M186" s="20"/>
      <c r="N186" s="35"/>
      <c r="O186" s="35"/>
      <c r="P186" s="35"/>
    </row>
    <row r="187" spans="3:16">
      <c r="C187" s="137"/>
      <c r="D187" s="137"/>
      <c r="E187" s="137"/>
      <c r="F187" s="138"/>
      <c r="G187" s="139"/>
      <c r="H187" s="140"/>
      <c r="I187" s="141"/>
      <c r="J187" s="142"/>
      <c r="K187" s="98"/>
      <c r="L187" s="20"/>
      <c r="M187" s="20"/>
      <c r="N187" s="35"/>
      <c r="O187" s="35"/>
      <c r="P187" s="35"/>
    </row>
    <row r="188" spans="3:16">
      <c r="C188" s="137"/>
      <c r="D188" s="137"/>
      <c r="E188" s="137"/>
      <c r="F188" s="138"/>
      <c r="G188" s="139"/>
      <c r="H188" s="140"/>
      <c r="I188" s="141"/>
      <c r="J188" s="142"/>
      <c r="K188" s="98"/>
      <c r="L188" s="20"/>
      <c r="M188" s="20"/>
      <c r="N188" s="35"/>
      <c r="O188" s="35"/>
      <c r="P188" s="35"/>
    </row>
    <row r="189" spans="3:16">
      <c r="C189" s="137"/>
      <c r="D189" s="137"/>
      <c r="E189" s="137"/>
      <c r="F189" s="138"/>
      <c r="G189" s="139"/>
      <c r="H189" s="140"/>
      <c r="I189" s="141"/>
      <c r="J189" s="142"/>
      <c r="K189" s="98"/>
      <c r="L189" s="20"/>
      <c r="M189" s="20"/>
      <c r="N189" s="35"/>
      <c r="O189" s="35"/>
      <c r="P189" s="35"/>
    </row>
    <row r="190" spans="3:16">
      <c r="C190" s="137"/>
      <c r="D190" s="137"/>
      <c r="E190" s="137"/>
      <c r="F190" s="138"/>
      <c r="G190" s="139"/>
      <c r="H190" s="140"/>
      <c r="I190" s="141"/>
      <c r="J190" s="142"/>
      <c r="K190" s="98"/>
      <c r="L190" s="20"/>
      <c r="M190" s="20"/>
      <c r="N190" s="35"/>
      <c r="O190" s="35"/>
      <c r="P190" s="35"/>
    </row>
    <row r="191" spans="3:16">
      <c r="C191" s="137"/>
      <c r="D191" s="137"/>
      <c r="E191" s="137"/>
      <c r="F191" s="138"/>
      <c r="G191" s="139"/>
      <c r="H191" s="140"/>
      <c r="I191" s="141"/>
      <c r="J191" s="142"/>
      <c r="K191" s="98"/>
      <c r="L191" s="20"/>
      <c r="M191" s="20"/>
      <c r="N191" s="35"/>
      <c r="O191" s="35"/>
      <c r="P191" s="35"/>
    </row>
    <row r="192" spans="3:16">
      <c r="C192" s="137"/>
      <c r="D192" s="137"/>
      <c r="E192" s="137"/>
      <c r="F192" s="138"/>
      <c r="G192" s="139"/>
      <c r="H192" s="140"/>
      <c r="I192" s="141"/>
      <c r="J192" s="142"/>
      <c r="K192" s="98"/>
      <c r="L192" s="20"/>
      <c r="M192" s="20"/>
      <c r="N192" s="35"/>
      <c r="O192" s="35"/>
      <c r="P192" s="35"/>
    </row>
    <row r="193" spans="3:16">
      <c r="C193" s="137"/>
      <c r="D193" s="137"/>
      <c r="E193" s="137"/>
      <c r="F193" s="138"/>
      <c r="G193" s="139"/>
      <c r="H193" s="140"/>
      <c r="I193" s="141"/>
      <c r="J193" s="142"/>
      <c r="K193" s="98"/>
      <c r="L193" s="20"/>
      <c r="M193" s="20"/>
      <c r="N193" s="35"/>
      <c r="O193" s="35"/>
      <c r="P193" s="35"/>
    </row>
    <row r="194" spans="3:16">
      <c r="C194" s="137"/>
      <c r="D194" s="137"/>
      <c r="E194" s="137"/>
      <c r="F194" s="138"/>
      <c r="G194" s="139"/>
      <c r="H194" s="140"/>
      <c r="I194" s="141"/>
      <c r="J194" s="142"/>
      <c r="K194" s="98"/>
      <c r="L194" s="20"/>
      <c r="M194" s="20"/>
      <c r="N194" s="35"/>
      <c r="O194" s="35"/>
      <c r="P194" s="35"/>
    </row>
    <row r="195" spans="3:16">
      <c r="C195" s="137"/>
      <c r="D195" s="137"/>
      <c r="E195" s="137"/>
      <c r="F195" s="138"/>
      <c r="G195" s="139"/>
      <c r="H195" s="140"/>
      <c r="I195" s="141"/>
      <c r="J195" s="142"/>
      <c r="K195" s="98"/>
      <c r="L195" s="20"/>
      <c r="M195" s="20"/>
      <c r="N195" s="35"/>
      <c r="O195" s="35"/>
      <c r="P195" s="35"/>
    </row>
    <row r="196" spans="3:16">
      <c r="C196" s="137"/>
      <c r="D196" s="137"/>
      <c r="E196" s="137"/>
      <c r="F196" s="138"/>
      <c r="G196" s="139"/>
      <c r="H196" s="140"/>
      <c r="I196" s="141"/>
      <c r="J196" s="142"/>
      <c r="K196" s="98"/>
      <c r="L196" s="20"/>
      <c r="M196" s="20"/>
      <c r="N196" s="35"/>
      <c r="O196" s="35"/>
      <c r="P196" s="35"/>
    </row>
    <row r="197" spans="3:16">
      <c r="C197" s="137"/>
      <c r="D197" s="137"/>
      <c r="E197" s="137"/>
      <c r="F197" s="138"/>
      <c r="G197" s="139"/>
      <c r="H197" s="140"/>
      <c r="I197" s="141"/>
      <c r="J197" s="142"/>
      <c r="K197" s="98"/>
      <c r="L197" s="20"/>
      <c r="M197" s="20"/>
      <c r="N197" s="35"/>
      <c r="O197" s="35"/>
      <c r="P197" s="35"/>
    </row>
    <row r="198" spans="3:16">
      <c r="C198" s="137"/>
      <c r="D198" s="137"/>
      <c r="E198" s="137"/>
      <c r="F198" s="138"/>
      <c r="G198" s="139"/>
      <c r="H198" s="140"/>
      <c r="I198" s="141"/>
      <c r="J198" s="142"/>
      <c r="K198" s="98"/>
      <c r="L198" s="20"/>
      <c r="M198" s="20"/>
      <c r="N198" s="35"/>
      <c r="O198" s="35"/>
      <c r="P198" s="35"/>
    </row>
    <row r="199" spans="3:16">
      <c r="C199" s="137"/>
      <c r="D199" s="137"/>
      <c r="E199" s="137"/>
      <c r="F199" s="138"/>
      <c r="G199" s="139"/>
      <c r="H199" s="140"/>
      <c r="I199" s="141"/>
      <c r="J199" s="142"/>
      <c r="K199" s="98"/>
      <c r="L199" s="20"/>
      <c r="M199" s="20"/>
      <c r="N199" s="35"/>
      <c r="O199" s="35"/>
      <c r="P199" s="35"/>
    </row>
    <row r="200" spans="3:16">
      <c r="C200" s="137"/>
      <c r="D200" s="137"/>
      <c r="E200" s="137"/>
      <c r="F200" s="138"/>
      <c r="G200" s="139"/>
      <c r="H200" s="140"/>
      <c r="I200" s="141"/>
      <c r="J200" s="142"/>
      <c r="K200" s="98"/>
      <c r="L200" s="20"/>
      <c r="M200" s="20"/>
      <c r="N200" s="35"/>
      <c r="O200" s="35"/>
      <c r="P200" s="35"/>
    </row>
    <row r="201" spans="3:16">
      <c r="C201" s="137"/>
      <c r="D201" s="137"/>
      <c r="E201" s="137"/>
      <c r="F201" s="138"/>
      <c r="G201" s="139"/>
      <c r="H201" s="140"/>
      <c r="I201" s="141"/>
      <c r="J201" s="142"/>
      <c r="K201" s="98"/>
      <c r="L201" s="20"/>
      <c r="M201" s="20"/>
      <c r="N201" s="35"/>
      <c r="O201" s="35"/>
      <c r="P201" s="35"/>
    </row>
    <row r="202" spans="3:16">
      <c r="C202" s="137"/>
      <c r="D202" s="137"/>
      <c r="E202" s="137"/>
      <c r="F202" s="138"/>
      <c r="G202" s="139"/>
      <c r="H202" s="140"/>
      <c r="I202" s="141"/>
      <c r="J202" s="142"/>
      <c r="K202" s="98"/>
      <c r="L202" s="20"/>
      <c r="M202" s="20"/>
      <c r="N202" s="35"/>
      <c r="O202" s="35"/>
      <c r="P202" s="35"/>
    </row>
    <row r="203" spans="3:16">
      <c r="C203" s="137"/>
      <c r="D203" s="137"/>
      <c r="E203" s="137"/>
      <c r="F203" s="138"/>
      <c r="G203" s="139"/>
      <c r="H203" s="140"/>
      <c r="I203" s="141"/>
      <c r="J203" s="142"/>
      <c r="K203" s="98"/>
      <c r="L203" s="20"/>
      <c r="M203" s="20"/>
      <c r="N203" s="35"/>
      <c r="O203" s="35"/>
      <c r="P203" s="35"/>
    </row>
    <row r="204" spans="3:16">
      <c r="C204" s="137"/>
      <c r="D204" s="137"/>
      <c r="E204" s="137"/>
      <c r="F204" s="138"/>
      <c r="G204" s="139"/>
      <c r="H204" s="140"/>
      <c r="I204" s="141"/>
      <c r="J204" s="142"/>
      <c r="K204" s="98"/>
      <c r="L204" s="20"/>
      <c r="M204" s="20"/>
      <c r="N204" s="35"/>
      <c r="O204" s="35"/>
      <c r="P204" s="35"/>
    </row>
    <row r="205" spans="3:16">
      <c r="C205" s="137"/>
      <c r="D205" s="137"/>
      <c r="E205" s="137"/>
      <c r="F205" s="138"/>
      <c r="G205" s="139"/>
      <c r="H205" s="140"/>
      <c r="I205" s="141"/>
      <c r="J205" s="142"/>
      <c r="K205" s="98"/>
      <c r="L205" s="20"/>
      <c r="M205" s="20"/>
      <c r="N205" s="35"/>
      <c r="O205" s="35"/>
      <c r="P205" s="35"/>
    </row>
    <row r="206" spans="3:16">
      <c r="C206" s="137"/>
      <c r="D206" s="137"/>
      <c r="E206" s="137"/>
      <c r="F206" s="138"/>
      <c r="G206" s="139"/>
      <c r="H206" s="140"/>
      <c r="I206" s="141"/>
      <c r="J206" s="142"/>
      <c r="K206" s="98"/>
      <c r="L206" s="20"/>
      <c r="M206" s="20"/>
      <c r="N206" s="35"/>
      <c r="O206" s="35"/>
      <c r="P206" s="35"/>
    </row>
    <row r="207" spans="3:16">
      <c r="C207" s="137"/>
      <c r="D207" s="137"/>
      <c r="E207" s="137"/>
      <c r="F207" s="138"/>
      <c r="G207" s="139"/>
      <c r="H207" s="140"/>
      <c r="I207" s="141"/>
      <c r="J207" s="142"/>
      <c r="K207" s="98"/>
      <c r="L207" s="20"/>
      <c r="M207" s="20"/>
      <c r="N207" s="35"/>
      <c r="O207" s="35"/>
      <c r="P207" s="35"/>
    </row>
    <row r="208" spans="3:16">
      <c r="C208" s="137"/>
      <c r="D208" s="137"/>
      <c r="E208" s="137"/>
      <c r="F208" s="138"/>
      <c r="G208" s="139"/>
      <c r="H208" s="140"/>
      <c r="I208" s="141"/>
      <c r="J208" s="142"/>
      <c r="K208" s="98"/>
      <c r="L208" s="20"/>
      <c r="M208" s="20"/>
      <c r="N208" s="35"/>
      <c r="O208" s="35"/>
      <c r="P208" s="35"/>
    </row>
    <row r="209" spans="3:16">
      <c r="C209" s="137"/>
      <c r="D209" s="137"/>
      <c r="E209" s="137"/>
      <c r="F209" s="138"/>
      <c r="G209" s="139"/>
      <c r="H209" s="140"/>
      <c r="I209" s="141"/>
      <c r="J209" s="142"/>
      <c r="K209" s="98"/>
      <c r="L209" s="20"/>
      <c r="M209" s="20"/>
      <c r="N209" s="35"/>
      <c r="O209" s="35"/>
      <c r="P209" s="35"/>
    </row>
    <row r="210" spans="3:16">
      <c r="C210" s="137"/>
      <c r="D210" s="137"/>
      <c r="E210" s="137"/>
      <c r="F210" s="138"/>
      <c r="G210" s="139"/>
      <c r="H210" s="140"/>
      <c r="I210" s="141"/>
      <c r="J210" s="142"/>
      <c r="K210" s="98"/>
      <c r="L210" s="20"/>
      <c r="M210" s="20"/>
      <c r="N210" s="35"/>
      <c r="O210" s="35"/>
      <c r="P210" s="35"/>
    </row>
    <row r="211" spans="3:16">
      <c r="C211" s="137"/>
      <c r="D211" s="137"/>
      <c r="E211" s="137"/>
      <c r="F211" s="138"/>
      <c r="G211" s="139"/>
      <c r="H211" s="140"/>
      <c r="I211" s="141"/>
      <c r="J211" s="142"/>
      <c r="K211" s="98"/>
      <c r="L211" s="20"/>
      <c r="M211" s="20"/>
      <c r="N211" s="35"/>
      <c r="O211" s="35"/>
      <c r="P211" s="35"/>
    </row>
    <row r="212" spans="3:16">
      <c r="C212" s="137"/>
      <c r="D212" s="137"/>
      <c r="E212" s="137"/>
      <c r="F212" s="138"/>
      <c r="G212" s="139"/>
      <c r="H212" s="140"/>
      <c r="I212" s="141"/>
      <c r="J212" s="142"/>
      <c r="K212" s="98"/>
      <c r="L212" s="20"/>
      <c r="M212" s="20"/>
      <c r="N212" s="35"/>
      <c r="O212" s="35"/>
      <c r="P212" s="35"/>
    </row>
    <row r="213" spans="3:16">
      <c r="C213" s="137"/>
      <c r="D213" s="137"/>
      <c r="E213" s="137"/>
      <c r="F213" s="138"/>
      <c r="G213" s="139"/>
      <c r="H213" s="140"/>
      <c r="I213" s="141"/>
      <c r="J213" s="142"/>
      <c r="K213" s="98"/>
      <c r="L213" s="20"/>
      <c r="M213" s="20"/>
      <c r="N213" s="35"/>
      <c r="O213" s="35"/>
      <c r="P213" s="35"/>
    </row>
    <row r="214" spans="3:16">
      <c r="C214" s="137"/>
      <c r="D214" s="137"/>
      <c r="E214" s="137"/>
      <c r="F214" s="138"/>
      <c r="G214" s="139"/>
      <c r="H214" s="140"/>
      <c r="I214" s="141"/>
      <c r="J214" s="142"/>
      <c r="K214" s="98"/>
      <c r="L214" s="20"/>
      <c r="M214" s="20"/>
      <c r="N214" s="35"/>
      <c r="O214" s="35"/>
      <c r="P214" s="35"/>
    </row>
    <row r="215" spans="3:16">
      <c r="C215" s="137"/>
      <c r="D215" s="137"/>
      <c r="E215" s="137"/>
      <c r="F215" s="138"/>
      <c r="G215" s="139"/>
      <c r="H215" s="140"/>
      <c r="I215" s="141"/>
      <c r="J215" s="142"/>
      <c r="K215" s="98"/>
      <c r="L215" s="20"/>
      <c r="M215" s="20"/>
      <c r="N215" s="35"/>
      <c r="O215" s="35"/>
      <c r="P215" s="35"/>
    </row>
    <row r="216" spans="3:16">
      <c r="C216" s="137"/>
      <c r="D216" s="137"/>
      <c r="E216" s="137"/>
      <c r="F216" s="138"/>
      <c r="G216" s="139"/>
      <c r="H216" s="140"/>
      <c r="I216" s="141"/>
      <c r="J216" s="142"/>
      <c r="K216" s="98"/>
      <c r="L216" s="20"/>
      <c r="M216" s="20"/>
      <c r="N216" s="35"/>
      <c r="O216" s="35"/>
      <c r="P216" s="35"/>
    </row>
    <row r="217" spans="3:16">
      <c r="C217" s="137"/>
      <c r="D217" s="137"/>
      <c r="E217" s="137"/>
      <c r="F217" s="138"/>
      <c r="G217" s="139"/>
      <c r="H217" s="140"/>
      <c r="I217" s="141"/>
      <c r="J217" s="142"/>
      <c r="K217" s="98"/>
      <c r="L217" s="20"/>
      <c r="M217" s="20"/>
      <c r="N217" s="35"/>
      <c r="O217" s="35"/>
      <c r="P217" s="35"/>
    </row>
    <row r="218" spans="3:16">
      <c r="C218" s="137"/>
      <c r="D218" s="137"/>
      <c r="E218" s="137"/>
      <c r="F218" s="138"/>
      <c r="G218" s="139"/>
      <c r="H218" s="140"/>
      <c r="I218" s="141"/>
      <c r="J218" s="142"/>
      <c r="K218" s="98"/>
      <c r="L218" s="20"/>
      <c r="M218" s="20"/>
      <c r="N218" s="35"/>
      <c r="O218" s="35"/>
      <c r="P218" s="35"/>
    </row>
    <row r="219" spans="3:16">
      <c r="C219" s="137"/>
      <c r="D219" s="137"/>
      <c r="E219" s="137"/>
      <c r="F219" s="138"/>
      <c r="G219" s="139"/>
      <c r="H219" s="140"/>
      <c r="I219" s="141"/>
      <c r="J219" s="142"/>
      <c r="K219" s="98"/>
      <c r="L219" s="20"/>
      <c r="M219" s="20"/>
      <c r="N219" s="35"/>
      <c r="O219" s="35"/>
      <c r="P219" s="35"/>
    </row>
    <row r="220" spans="3:16">
      <c r="C220" s="137"/>
      <c r="D220" s="137"/>
      <c r="E220" s="137"/>
      <c r="F220" s="138"/>
      <c r="G220" s="139"/>
      <c r="H220" s="140"/>
      <c r="I220" s="141"/>
      <c r="J220" s="142"/>
      <c r="K220" s="98"/>
      <c r="L220" s="20"/>
      <c r="M220" s="20"/>
      <c r="N220" s="35"/>
      <c r="O220" s="35"/>
      <c r="P220" s="35"/>
    </row>
    <row r="221" spans="3:16">
      <c r="C221" s="137"/>
      <c r="D221" s="137"/>
      <c r="E221" s="137"/>
      <c r="F221" s="138"/>
      <c r="G221" s="139"/>
      <c r="H221" s="140"/>
      <c r="I221" s="141"/>
      <c r="J221" s="142"/>
      <c r="K221" s="98"/>
      <c r="L221" s="20"/>
      <c r="M221" s="20"/>
      <c r="N221" s="35"/>
      <c r="O221" s="35"/>
      <c r="P221" s="35"/>
    </row>
    <row r="222" spans="3:16">
      <c r="C222" s="137"/>
      <c r="D222" s="137"/>
      <c r="E222" s="137"/>
      <c r="F222" s="138"/>
      <c r="G222" s="139"/>
      <c r="H222" s="140"/>
      <c r="I222" s="141"/>
      <c r="J222" s="142"/>
      <c r="K222" s="98"/>
      <c r="L222" s="20"/>
      <c r="M222" s="20"/>
      <c r="N222" s="35"/>
      <c r="O222" s="35"/>
      <c r="P222" s="35"/>
    </row>
    <row r="223" spans="3:16">
      <c r="C223" s="137"/>
      <c r="D223" s="137"/>
      <c r="E223" s="137"/>
      <c r="F223" s="138"/>
      <c r="G223" s="139"/>
      <c r="H223" s="140"/>
      <c r="I223" s="141"/>
      <c r="J223" s="142"/>
      <c r="K223" s="98"/>
      <c r="L223" s="20"/>
      <c r="M223" s="20"/>
      <c r="N223" s="35"/>
      <c r="O223" s="35"/>
      <c r="P223" s="35"/>
    </row>
    <row r="224" spans="3:16">
      <c r="C224" s="137"/>
      <c r="D224" s="137"/>
      <c r="E224" s="137"/>
      <c r="F224" s="138"/>
      <c r="G224" s="139"/>
      <c r="H224" s="140"/>
      <c r="I224" s="141"/>
      <c r="J224" s="142"/>
      <c r="K224" s="98"/>
      <c r="L224" s="20"/>
      <c r="M224" s="20"/>
      <c r="N224" s="35"/>
      <c r="O224" s="35"/>
      <c r="P224" s="35"/>
    </row>
    <row r="225" spans="3:16">
      <c r="C225" s="137"/>
      <c r="D225" s="137"/>
      <c r="E225" s="137"/>
      <c r="F225" s="138"/>
      <c r="G225" s="139"/>
      <c r="H225" s="140"/>
      <c r="I225" s="141"/>
      <c r="J225" s="142"/>
      <c r="K225" s="98"/>
      <c r="L225" s="20"/>
      <c r="M225" s="20"/>
      <c r="N225" s="35"/>
      <c r="O225" s="35"/>
      <c r="P225" s="35"/>
    </row>
    <row r="226" spans="3:16">
      <c r="C226" s="137"/>
      <c r="D226" s="137"/>
      <c r="E226" s="137"/>
      <c r="F226" s="138"/>
      <c r="G226" s="139"/>
      <c r="H226" s="140"/>
      <c r="I226" s="141"/>
      <c r="J226" s="142"/>
      <c r="K226" s="98"/>
      <c r="L226" s="20"/>
      <c r="M226" s="20"/>
      <c r="N226" s="35"/>
      <c r="O226" s="35"/>
      <c r="P226" s="35"/>
    </row>
    <row r="227" spans="3:16">
      <c r="C227" s="137"/>
      <c r="D227" s="137"/>
      <c r="E227" s="137"/>
      <c r="F227" s="138"/>
      <c r="G227" s="139"/>
      <c r="H227" s="140"/>
      <c r="I227" s="141"/>
      <c r="J227" s="142"/>
      <c r="K227" s="98"/>
      <c r="L227" s="20"/>
      <c r="M227" s="20"/>
      <c r="N227" s="35"/>
      <c r="O227" s="35"/>
      <c r="P227" s="35"/>
    </row>
    <row r="228" spans="3:16">
      <c r="C228" s="137"/>
      <c r="D228" s="137"/>
      <c r="E228" s="137"/>
      <c r="F228" s="138"/>
      <c r="G228" s="139"/>
      <c r="H228" s="140"/>
      <c r="I228" s="141"/>
      <c r="J228" s="142"/>
      <c r="K228" s="98"/>
      <c r="L228" s="20"/>
      <c r="M228" s="20"/>
      <c r="N228" s="35"/>
      <c r="O228" s="35"/>
      <c r="P228" s="35"/>
    </row>
    <row r="229" spans="3:16">
      <c r="C229" s="137"/>
      <c r="D229" s="137"/>
      <c r="E229" s="137"/>
      <c r="F229" s="138"/>
      <c r="G229" s="139"/>
      <c r="H229" s="140"/>
      <c r="I229" s="141"/>
      <c r="J229" s="142"/>
      <c r="K229" s="98"/>
      <c r="L229" s="20"/>
      <c r="M229" s="20"/>
      <c r="N229" s="35"/>
      <c r="O229" s="35"/>
      <c r="P229" s="35"/>
    </row>
    <row r="230" spans="3:16">
      <c r="C230" s="137"/>
      <c r="D230" s="137"/>
      <c r="E230" s="137"/>
      <c r="F230" s="138"/>
      <c r="G230" s="139"/>
      <c r="H230" s="140"/>
      <c r="I230" s="141"/>
      <c r="J230" s="142"/>
      <c r="K230" s="98"/>
      <c r="L230" s="20"/>
      <c r="M230" s="20"/>
      <c r="N230" s="35"/>
      <c r="O230" s="35"/>
      <c r="P230" s="35"/>
    </row>
    <row r="231" spans="3:16">
      <c r="C231" s="137"/>
      <c r="D231" s="137"/>
      <c r="E231" s="137"/>
      <c r="F231" s="138"/>
      <c r="G231" s="139"/>
      <c r="H231" s="140"/>
      <c r="I231" s="141"/>
      <c r="J231" s="142"/>
      <c r="K231" s="98"/>
      <c r="L231" s="20"/>
      <c r="M231" s="20"/>
      <c r="N231" s="35"/>
      <c r="O231" s="35"/>
      <c r="P231" s="35"/>
    </row>
    <row r="232" spans="3:16">
      <c r="C232" s="137"/>
      <c r="D232" s="137"/>
      <c r="E232" s="137"/>
      <c r="F232" s="138"/>
      <c r="G232" s="139"/>
      <c r="H232" s="140"/>
      <c r="I232" s="141"/>
      <c r="J232" s="142"/>
      <c r="K232" s="98"/>
      <c r="L232" s="20"/>
      <c r="M232" s="20"/>
      <c r="N232" s="35"/>
      <c r="O232" s="35"/>
      <c r="P232" s="35"/>
    </row>
    <row r="233" spans="3:16">
      <c r="C233" s="137"/>
      <c r="D233" s="137"/>
      <c r="E233" s="137"/>
      <c r="F233" s="138"/>
      <c r="G233" s="139"/>
      <c r="H233" s="140"/>
      <c r="I233" s="141"/>
      <c r="J233" s="142"/>
      <c r="K233" s="98"/>
      <c r="L233" s="20"/>
      <c r="M233" s="20"/>
      <c r="N233" s="35"/>
      <c r="O233" s="35"/>
      <c r="P233" s="35"/>
    </row>
    <row r="234" spans="3:16">
      <c r="C234" s="137"/>
      <c r="D234" s="137"/>
      <c r="E234" s="137"/>
      <c r="F234" s="138"/>
      <c r="G234" s="139"/>
      <c r="H234" s="140"/>
      <c r="I234" s="141"/>
      <c r="J234" s="142"/>
      <c r="K234" s="98"/>
      <c r="L234" s="20"/>
      <c r="M234" s="20"/>
      <c r="N234" s="35"/>
      <c r="O234" s="35"/>
      <c r="P234" s="35"/>
    </row>
    <row r="235" spans="3:16">
      <c r="C235" s="137"/>
      <c r="D235" s="137"/>
      <c r="E235" s="137"/>
      <c r="F235" s="138"/>
      <c r="G235" s="139"/>
      <c r="H235" s="140"/>
      <c r="I235" s="141"/>
      <c r="J235" s="142"/>
      <c r="K235" s="98"/>
      <c r="L235" s="20"/>
      <c r="M235" s="20"/>
      <c r="N235" s="35"/>
      <c r="O235" s="35"/>
      <c r="P235" s="35"/>
    </row>
    <row r="236" spans="3:16">
      <c r="C236" s="137"/>
      <c r="D236" s="137"/>
      <c r="E236" s="137"/>
      <c r="F236" s="138"/>
      <c r="G236" s="139"/>
      <c r="H236" s="140"/>
      <c r="I236" s="141"/>
      <c r="J236" s="142"/>
      <c r="K236" s="98"/>
      <c r="L236" s="20"/>
      <c r="M236" s="20"/>
      <c r="N236" s="35"/>
      <c r="O236" s="35"/>
      <c r="P236" s="35"/>
    </row>
    <row r="237" spans="3:16">
      <c r="C237" s="137"/>
      <c r="D237" s="137"/>
      <c r="E237" s="137"/>
      <c r="F237" s="138"/>
      <c r="G237" s="139"/>
      <c r="H237" s="140"/>
      <c r="I237" s="141"/>
      <c r="J237" s="142"/>
      <c r="K237" s="98"/>
      <c r="L237" s="20"/>
      <c r="M237" s="20"/>
      <c r="N237" s="35"/>
      <c r="O237" s="35"/>
      <c r="P237" s="35"/>
    </row>
    <row r="238" spans="3:16">
      <c r="C238" s="137"/>
      <c r="D238" s="137"/>
      <c r="E238" s="137"/>
      <c r="F238" s="138"/>
      <c r="G238" s="139"/>
      <c r="H238" s="140"/>
      <c r="I238" s="141"/>
      <c r="J238" s="142"/>
      <c r="K238" s="98"/>
      <c r="L238" s="20"/>
      <c r="M238" s="20"/>
      <c r="N238" s="35"/>
      <c r="O238" s="35"/>
      <c r="P238" s="35"/>
    </row>
    <row r="239" spans="3:16">
      <c r="C239" s="137"/>
      <c r="D239" s="137"/>
      <c r="E239" s="137"/>
      <c r="F239" s="138"/>
      <c r="G239" s="139"/>
      <c r="H239" s="140"/>
      <c r="I239" s="141"/>
      <c r="J239" s="142"/>
      <c r="K239" s="98"/>
      <c r="L239" s="20"/>
      <c r="M239" s="20"/>
      <c r="N239" s="35"/>
      <c r="O239" s="35"/>
      <c r="P239" s="35"/>
    </row>
    <row r="240" spans="3:16">
      <c r="C240" s="137"/>
      <c r="D240" s="137"/>
      <c r="E240" s="137"/>
      <c r="F240" s="138"/>
      <c r="G240" s="139"/>
      <c r="H240" s="140"/>
      <c r="I240" s="141"/>
      <c r="J240" s="142"/>
      <c r="K240" s="98"/>
      <c r="L240" s="20"/>
      <c r="M240" s="20"/>
      <c r="N240" s="35"/>
      <c r="O240" s="35"/>
      <c r="P240" s="35"/>
    </row>
    <row r="241" spans="3:16">
      <c r="C241" s="137"/>
      <c r="D241" s="137"/>
      <c r="E241" s="137"/>
      <c r="F241" s="138"/>
      <c r="G241" s="139"/>
      <c r="H241" s="140"/>
      <c r="I241" s="141"/>
      <c r="J241" s="142"/>
      <c r="K241" s="98"/>
      <c r="L241" s="20"/>
      <c r="M241" s="20"/>
      <c r="N241" s="35"/>
      <c r="O241" s="35"/>
      <c r="P241" s="35"/>
    </row>
    <row r="242" spans="3:16">
      <c r="C242" s="137"/>
      <c r="D242" s="137"/>
      <c r="E242" s="137"/>
      <c r="F242" s="138"/>
      <c r="G242" s="139"/>
      <c r="H242" s="140"/>
      <c r="I242" s="141"/>
      <c r="J242" s="142"/>
      <c r="K242" s="98"/>
      <c r="L242" s="20"/>
      <c r="M242" s="20"/>
      <c r="N242" s="35"/>
      <c r="O242" s="35"/>
      <c r="P242" s="35"/>
    </row>
    <row r="243" spans="3:16">
      <c r="C243" s="137"/>
      <c r="D243" s="137"/>
      <c r="E243" s="137"/>
      <c r="F243" s="138"/>
      <c r="G243" s="139"/>
      <c r="H243" s="140"/>
      <c r="I243" s="141"/>
      <c r="J243" s="142"/>
      <c r="K243" s="98"/>
      <c r="L243" s="20"/>
      <c r="M243" s="20"/>
      <c r="N243" s="35"/>
      <c r="O243" s="35"/>
      <c r="P243" s="35"/>
    </row>
    <row r="244" spans="3:16">
      <c r="C244" s="137"/>
      <c r="D244" s="137"/>
      <c r="E244" s="137"/>
      <c r="F244" s="138"/>
      <c r="G244" s="139"/>
      <c r="H244" s="140"/>
      <c r="I244" s="141"/>
      <c r="J244" s="142"/>
      <c r="K244" s="98"/>
      <c r="L244" s="20"/>
      <c r="M244" s="20"/>
      <c r="N244" s="35"/>
      <c r="O244" s="35"/>
      <c r="P244" s="35"/>
    </row>
    <row r="245" spans="3:16">
      <c r="C245" s="137"/>
      <c r="D245" s="137"/>
      <c r="E245" s="137"/>
      <c r="F245" s="138"/>
      <c r="G245" s="139"/>
      <c r="H245" s="140"/>
      <c r="I245" s="141"/>
      <c r="J245" s="142"/>
      <c r="K245" s="98"/>
      <c r="L245" s="20"/>
      <c r="M245" s="20"/>
      <c r="N245" s="35"/>
      <c r="O245" s="35"/>
      <c r="P245" s="35"/>
    </row>
    <row r="246" spans="3:16">
      <c r="C246" s="137"/>
      <c r="D246" s="137"/>
      <c r="E246" s="137"/>
      <c r="F246" s="138"/>
      <c r="G246" s="139"/>
      <c r="H246" s="140"/>
      <c r="I246" s="141"/>
      <c r="J246" s="142"/>
      <c r="K246" s="98"/>
      <c r="L246" s="20"/>
      <c r="M246" s="20"/>
      <c r="N246" s="35"/>
      <c r="O246" s="35"/>
      <c r="P246" s="35"/>
    </row>
    <row r="247" spans="3:16">
      <c r="C247" s="137"/>
      <c r="D247" s="137"/>
      <c r="E247" s="137"/>
      <c r="F247" s="138"/>
      <c r="G247" s="139"/>
      <c r="H247" s="140"/>
      <c r="I247" s="141"/>
      <c r="J247" s="142"/>
      <c r="K247" s="98"/>
      <c r="L247" s="20"/>
      <c r="M247" s="20"/>
      <c r="N247" s="35"/>
      <c r="O247" s="35"/>
      <c r="P247" s="35"/>
    </row>
    <row r="248" spans="3:16">
      <c r="C248" s="137"/>
      <c r="D248" s="137"/>
      <c r="E248" s="137"/>
      <c r="F248" s="138"/>
      <c r="G248" s="139"/>
      <c r="H248" s="140"/>
      <c r="I248" s="141"/>
      <c r="J248" s="142"/>
      <c r="K248" s="98"/>
      <c r="L248" s="20"/>
      <c r="M248" s="20"/>
      <c r="N248" s="35"/>
      <c r="O248" s="35"/>
      <c r="P248" s="35"/>
    </row>
    <row r="249" spans="3:16">
      <c r="C249" s="137"/>
      <c r="D249" s="137"/>
      <c r="E249" s="137"/>
      <c r="F249" s="138"/>
      <c r="G249" s="139"/>
      <c r="H249" s="140"/>
      <c r="I249" s="141"/>
      <c r="J249" s="142"/>
      <c r="K249" s="98"/>
      <c r="L249" s="20"/>
      <c r="M249" s="20"/>
      <c r="N249" s="35"/>
      <c r="O249" s="35"/>
      <c r="P249" s="35"/>
    </row>
    <row r="250" spans="3:16">
      <c r="C250" s="137"/>
      <c r="D250" s="137"/>
      <c r="E250" s="137"/>
      <c r="F250" s="138"/>
      <c r="G250" s="139"/>
      <c r="H250" s="140"/>
      <c r="I250" s="141"/>
      <c r="J250" s="142"/>
      <c r="K250" s="98"/>
      <c r="L250" s="20"/>
      <c r="M250" s="20"/>
      <c r="N250" s="35"/>
      <c r="O250" s="35"/>
      <c r="P250" s="35"/>
    </row>
    <row r="251" spans="3:16">
      <c r="C251" s="137"/>
      <c r="D251" s="137"/>
      <c r="E251" s="137"/>
      <c r="F251" s="138"/>
      <c r="G251" s="139"/>
      <c r="H251" s="140"/>
      <c r="I251" s="141"/>
      <c r="J251" s="142"/>
      <c r="K251" s="98"/>
      <c r="L251" s="20"/>
      <c r="M251" s="20"/>
      <c r="N251" s="35"/>
      <c r="O251" s="35"/>
      <c r="P251" s="35"/>
    </row>
    <row r="252" spans="3:16">
      <c r="C252" s="137"/>
      <c r="D252" s="137"/>
      <c r="E252" s="137"/>
      <c r="F252" s="138"/>
      <c r="G252" s="139"/>
      <c r="H252" s="140"/>
      <c r="I252" s="141"/>
      <c r="J252" s="142"/>
      <c r="K252" s="98"/>
      <c r="L252" s="20"/>
      <c r="M252" s="20"/>
      <c r="N252" s="35"/>
      <c r="O252" s="35"/>
      <c r="P252" s="35"/>
    </row>
    <row r="253" spans="3:16">
      <c r="C253" s="137"/>
      <c r="D253" s="137"/>
      <c r="E253" s="137"/>
      <c r="F253" s="138"/>
      <c r="G253" s="139"/>
      <c r="H253" s="140"/>
      <c r="I253" s="141"/>
      <c r="J253" s="142"/>
      <c r="K253" s="98"/>
      <c r="L253" s="20"/>
      <c r="M253" s="20"/>
      <c r="N253" s="35"/>
      <c r="O253" s="35"/>
      <c r="P253" s="35"/>
    </row>
    <row r="254" spans="3:16">
      <c r="C254" s="137"/>
      <c r="D254" s="137"/>
      <c r="E254" s="137"/>
      <c r="F254" s="138"/>
      <c r="G254" s="139"/>
      <c r="H254" s="140"/>
      <c r="I254" s="141"/>
      <c r="J254" s="142"/>
      <c r="K254" s="98"/>
      <c r="L254" s="20"/>
      <c r="M254" s="20"/>
      <c r="N254" s="35"/>
      <c r="O254" s="35"/>
      <c r="P254" s="35"/>
    </row>
    <row r="255" spans="3:16">
      <c r="C255" s="137"/>
      <c r="D255" s="137"/>
      <c r="E255" s="137"/>
      <c r="F255" s="138"/>
      <c r="G255" s="139"/>
      <c r="H255" s="140"/>
      <c r="I255" s="141"/>
      <c r="J255" s="142"/>
      <c r="K255" s="98"/>
      <c r="L255" s="20"/>
      <c r="M255" s="20"/>
      <c r="N255" s="35"/>
      <c r="O255" s="35"/>
      <c r="P255" s="35"/>
    </row>
    <row r="256" spans="3:16">
      <c r="C256" s="137"/>
      <c r="D256" s="137"/>
      <c r="E256" s="137"/>
      <c r="F256" s="138"/>
      <c r="G256" s="139"/>
      <c r="H256" s="140"/>
      <c r="I256" s="141"/>
      <c r="J256" s="142"/>
      <c r="K256" s="98"/>
      <c r="L256" s="20"/>
      <c r="M256" s="20"/>
      <c r="N256" s="35"/>
      <c r="O256" s="35"/>
      <c r="P256" s="35"/>
    </row>
    <row r="257" spans="3:16">
      <c r="C257" s="137"/>
      <c r="D257" s="137"/>
      <c r="E257" s="137"/>
      <c r="F257" s="138"/>
      <c r="G257" s="139"/>
      <c r="H257" s="140"/>
      <c r="I257" s="141"/>
      <c r="J257" s="142"/>
      <c r="K257" s="98"/>
      <c r="L257" s="20"/>
      <c r="M257" s="20"/>
      <c r="N257" s="35"/>
      <c r="O257" s="35"/>
      <c r="P257" s="35"/>
    </row>
    <row r="258" spans="3:16">
      <c r="C258" s="137"/>
      <c r="D258" s="137"/>
      <c r="E258" s="137"/>
      <c r="F258" s="138"/>
      <c r="G258" s="139"/>
      <c r="H258" s="140"/>
      <c r="I258" s="141"/>
      <c r="J258" s="142"/>
      <c r="K258" s="98"/>
      <c r="L258" s="20"/>
      <c r="M258" s="20"/>
      <c r="N258" s="35"/>
      <c r="O258" s="35"/>
      <c r="P258" s="35"/>
    </row>
    <row r="259" spans="3:16">
      <c r="C259" s="137"/>
      <c r="D259" s="137"/>
      <c r="E259" s="137"/>
      <c r="F259" s="138"/>
      <c r="G259" s="139"/>
      <c r="H259" s="140"/>
      <c r="I259" s="141"/>
      <c r="J259" s="142"/>
      <c r="K259" s="98"/>
      <c r="L259" s="20"/>
      <c r="M259" s="20"/>
      <c r="N259" s="35"/>
      <c r="O259" s="35"/>
      <c r="P259" s="35"/>
    </row>
    <row r="260" spans="3:16">
      <c r="C260" s="137"/>
      <c r="D260" s="137"/>
      <c r="E260" s="137"/>
      <c r="F260" s="138"/>
      <c r="G260" s="139"/>
      <c r="H260" s="140"/>
      <c r="I260" s="141"/>
      <c r="J260" s="142"/>
      <c r="K260" s="98"/>
      <c r="L260" s="20"/>
      <c r="M260" s="20"/>
      <c r="N260" s="35"/>
      <c r="O260" s="35"/>
      <c r="P260" s="35"/>
    </row>
    <row r="261" spans="3:16">
      <c r="C261" s="137"/>
      <c r="D261" s="137"/>
      <c r="E261" s="137"/>
      <c r="F261" s="138"/>
      <c r="G261" s="139"/>
      <c r="H261" s="140"/>
      <c r="I261" s="141"/>
      <c r="J261" s="142"/>
      <c r="K261" s="98"/>
      <c r="L261" s="20"/>
      <c r="M261" s="20"/>
      <c r="N261" s="35"/>
      <c r="O261" s="35"/>
      <c r="P261" s="35"/>
    </row>
    <row r="262" spans="3:16">
      <c r="C262" s="137"/>
      <c r="D262" s="137"/>
      <c r="E262" s="137"/>
      <c r="F262" s="138"/>
      <c r="G262" s="139"/>
      <c r="H262" s="140"/>
      <c r="I262" s="141"/>
      <c r="J262" s="142"/>
      <c r="K262" s="98"/>
      <c r="L262" s="20"/>
      <c r="M262" s="20"/>
      <c r="N262" s="35"/>
      <c r="O262" s="35"/>
      <c r="P262" s="35"/>
    </row>
    <row r="263" spans="3:16">
      <c r="C263" s="137"/>
      <c r="D263" s="137"/>
      <c r="E263" s="137"/>
      <c r="F263" s="138"/>
      <c r="G263" s="139"/>
      <c r="H263" s="140"/>
      <c r="I263" s="141"/>
      <c r="J263" s="142"/>
      <c r="K263" s="98"/>
      <c r="L263" s="20"/>
      <c r="M263" s="20"/>
      <c r="N263" s="35"/>
      <c r="O263" s="35"/>
      <c r="P263" s="35"/>
    </row>
    <row r="264" spans="3:16">
      <c r="C264" s="137"/>
      <c r="D264" s="137"/>
      <c r="E264" s="137"/>
      <c r="F264" s="138"/>
      <c r="G264" s="139"/>
      <c r="H264" s="140"/>
      <c r="I264" s="141"/>
      <c r="J264" s="142"/>
      <c r="K264" s="98"/>
      <c r="L264" s="20"/>
      <c r="M264" s="20"/>
      <c r="N264" s="35"/>
      <c r="O264" s="35"/>
      <c r="P264" s="35"/>
    </row>
    <row r="265" spans="3:16">
      <c r="C265" s="137"/>
      <c r="D265" s="137"/>
      <c r="E265" s="137"/>
      <c r="F265" s="138"/>
      <c r="G265" s="139"/>
      <c r="H265" s="140"/>
      <c r="I265" s="141"/>
      <c r="J265" s="142"/>
      <c r="K265" s="98"/>
      <c r="L265" s="20"/>
      <c r="M265" s="20"/>
      <c r="N265" s="35"/>
      <c r="O265" s="35"/>
      <c r="P265" s="35"/>
    </row>
    <row r="266" spans="3:16">
      <c r="C266" s="137"/>
      <c r="D266" s="137"/>
      <c r="E266" s="137"/>
      <c r="F266" s="138"/>
      <c r="G266" s="139"/>
      <c r="H266" s="140"/>
      <c r="I266" s="141"/>
      <c r="J266" s="142"/>
      <c r="K266" s="98"/>
      <c r="L266" s="20"/>
      <c r="M266" s="20"/>
      <c r="N266" s="35"/>
      <c r="O266" s="35"/>
      <c r="P266" s="35"/>
    </row>
    <row r="267" spans="3:16">
      <c r="C267" s="137"/>
      <c r="D267" s="137"/>
      <c r="E267" s="137"/>
      <c r="F267" s="138"/>
      <c r="G267" s="139"/>
      <c r="H267" s="140"/>
      <c r="I267" s="141"/>
      <c r="J267" s="142"/>
      <c r="K267" s="98"/>
      <c r="L267" s="20"/>
      <c r="M267" s="20"/>
      <c r="N267" s="35"/>
      <c r="O267" s="35"/>
      <c r="P267" s="35"/>
    </row>
    <row r="268" spans="3:16">
      <c r="C268" s="137"/>
      <c r="D268" s="137"/>
      <c r="E268" s="137"/>
      <c r="F268" s="138"/>
      <c r="G268" s="139"/>
      <c r="H268" s="140"/>
      <c r="I268" s="141"/>
      <c r="J268" s="142"/>
      <c r="K268" s="98"/>
      <c r="L268" s="20"/>
      <c r="M268" s="20"/>
      <c r="N268" s="35"/>
      <c r="O268" s="35"/>
      <c r="P268" s="35"/>
    </row>
    <row r="269" spans="3:16">
      <c r="C269" s="137"/>
      <c r="D269" s="137"/>
      <c r="E269" s="137"/>
      <c r="F269" s="138"/>
      <c r="G269" s="139"/>
      <c r="H269" s="140"/>
      <c r="I269" s="141"/>
      <c r="J269" s="142"/>
      <c r="K269" s="98"/>
      <c r="L269" s="20"/>
      <c r="M269" s="20"/>
      <c r="N269" s="35"/>
      <c r="O269" s="35"/>
      <c r="P269" s="35"/>
    </row>
    <row r="270" spans="3:16">
      <c r="C270" s="137"/>
      <c r="D270" s="137"/>
      <c r="E270" s="137"/>
      <c r="F270" s="138"/>
      <c r="G270" s="139"/>
      <c r="H270" s="140"/>
      <c r="I270" s="141"/>
      <c r="J270" s="142"/>
      <c r="K270" s="98"/>
      <c r="L270" s="20"/>
      <c r="M270" s="20"/>
      <c r="N270" s="35"/>
      <c r="O270" s="35"/>
      <c r="P270" s="35"/>
    </row>
    <row r="271" spans="3:16">
      <c r="C271" s="137"/>
      <c r="D271" s="137"/>
      <c r="E271" s="137"/>
      <c r="F271" s="138"/>
      <c r="G271" s="139"/>
      <c r="H271" s="140"/>
      <c r="I271" s="141"/>
      <c r="J271" s="142"/>
      <c r="K271" s="98"/>
      <c r="L271" s="20"/>
      <c r="M271" s="20"/>
      <c r="N271" s="35"/>
      <c r="O271" s="35"/>
      <c r="P271" s="35"/>
    </row>
    <row r="272" spans="3:16">
      <c r="C272" s="137"/>
      <c r="D272" s="137"/>
      <c r="E272" s="137"/>
      <c r="F272" s="138"/>
      <c r="G272" s="139"/>
      <c r="H272" s="140"/>
      <c r="I272" s="141"/>
      <c r="J272" s="142"/>
      <c r="K272" s="98"/>
      <c r="L272" s="20"/>
      <c r="M272" s="20"/>
      <c r="N272" s="35"/>
      <c r="O272" s="35"/>
      <c r="P272" s="35"/>
    </row>
    <row r="273" spans="3:16">
      <c r="C273" s="137"/>
      <c r="D273" s="137"/>
      <c r="E273" s="137"/>
      <c r="F273" s="138"/>
      <c r="G273" s="139"/>
      <c r="H273" s="140"/>
      <c r="I273" s="141"/>
      <c r="J273" s="142"/>
      <c r="K273" s="98"/>
      <c r="L273" s="20"/>
      <c r="M273" s="20"/>
      <c r="N273" s="35"/>
      <c r="O273" s="35"/>
      <c r="P273" s="35"/>
    </row>
    <row r="274" spans="3:16">
      <c r="C274" s="137"/>
      <c r="D274" s="137"/>
      <c r="E274" s="137"/>
      <c r="F274" s="138"/>
      <c r="G274" s="139"/>
      <c r="H274" s="140"/>
      <c r="I274" s="141"/>
      <c r="J274" s="142"/>
      <c r="K274" s="98"/>
      <c r="L274" s="20"/>
      <c r="M274" s="20"/>
      <c r="N274" s="35"/>
      <c r="O274" s="35"/>
      <c r="P274" s="35"/>
    </row>
    <row r="275" spans="3:16">
      <c r="C275" s="137"/>
      <c r="D275" s="137"/>
      <c r="E275" s="137"/>
      <c r="F275" s="138"/>
      <c r="G275" s="139"/>
      <c r="H275" s="140"/>
      <c r="I275" s="141"/>
      <c r="J275" s="142"/>
      <c r="K275" s="98"/>
      <c r="L275" s="20"/>
      <c r="M275" s="20"/>
      <c r="N275" s="35"/>
      <c r="O275" s="35"/>
      <c r="P275" s="35"/>
    </row>
    <row r="276" spans="3:16">
      <c r="C276" s="137"/>
      <c r="D276" s="137"/>
      <c r="E276" s="137"/>
      <c r="F276" s="138"/>
      <c r="G276" s="139"/>
      <c r="H276" s="140"/>
      <c r="I276" s="141"/>
      <c r="J276" s="142"/>
      <c r="K276" s="98"/>
      <c r="L276" s="20"/>
      <c r="M276" s="20"/>
      <c r="N276" s="35"/>
      <c r="O276" s="35"/>
      <c r="P276" s="35"/>
    </row>
    <row r="277" spans="3:16">
      <c r="C277" s="137"/>
      <c r="D277" s="137"/>
      <c r="E277" s="137"/>
      <c r="F277" s="138"/>
      <c r="G277" s="139"/>
      <c r="H277" s="140"/>
      <c r="I277" s="141"/>
      <c r="J277" s="142"/>
      <c r="K277" s="98"/>
      <c r="L277" s="20"/>
      <c r="M277" s="20"/>
      <c r="N277" s="35"/>
      <c r="O277" s="35"/>
      <c r="P277" s="35"/>
    </row>
    <row r="278" spans="3:16">
      <c r="C278" s="137"/>
      <c r="D278" s="137"/>
      <c r="E278" s="137"/>
      <c r="F278" s="138"/>
      <c r="G278" s="139"/>
      <c r="H278" s="140"/>
      <c r="I278" s="141"/>
      <c r="J278" s="142"/>
      <c r="K278" s="98"/>
      <c r="L278" s="20"/>
      <c r="M278" s="20"/>
      <c r="N278" s="35"/>
      <c r="O278" s="35"/>
      <c r="P278" s="35"/>
    </row>
    <row r="279" spans="3:16">
      <c r="C279" s="137"/>
      <c r="D279" s="137"/>
      <c r="E279" s="137"/>
      <c r="F279" s="138"/>
      <c r="G279" s="139"/>
      <c r="H279" s="140"/>
      <c r="I279" s="141"/>
      <c r="J279" s="142"/>
      <c r="K279" s="98"/>
      <c r="L279" s="20"/>
      <c r="M279" s="20"/>
      <c r="N279" s="35"/>
      <c r="O279" s="35"/>
      <c r="P279" s="35"/>
    </row>
    <row r="280" spans="3:16">
      <c r="C280" s="137"/>
      <c r="D280" s="137"/>
      <c r="E280" s="137"/>
      <c r="F280" s="138"/>
      <c r="G280" s="139"/>
      <c r="H280" s="140"/>
      <c r="I280" s="141"/>
      <c r="J280" s="142"/>
      <c r="K280" s="98"/>
      <c r="L280" s="20"/>
      <c r="M280" s="20"/>
      <c r="N280" s="35"/>
      <c r="O280" s="35"/>
      <c r="P280" s="35"/>
    </row>
    <row r="281" spans="3:16">
      <c r="C281" s="137"/>
      <c r="D281" s="137"/>
      <c r="E281" s="137"/>
      <c r="F281" s="138"/>
      <c r="G281" s="139"/>
      <c r="H281" s="140"/>
      <c r="I281" s="141"/>
      <c r="J281" s="142"/>
      <c r="K281" s="98"/>
      <c r="L281" s="20"/>
      <c r="M281" s="20"/>
      <c r="N281" s="35"/>
      <c r="O281" s="35"/>
      <c r="P281" s="35"/>
    </row>
    <row r="282" spans="3:16">
      <c r="C282" s="137"/>
      <c r="D282" s="137"/>
      <c r="E282" s="137"/>
      <c r="F282" s="138"/>
      <c r="G282" s="139"/>
      <c r="H282" s="140"/>
      <c r="I282" s="141"/>
      <c r="J282" s="142"/>
      <c r="K282" s="98"/>
      <c r="L282" s="20"/>
      <c r="M282" s="20"/>
      <c r="N282" s="35"/>
      <c r="O282" s="35"/>
      <c r="P282" s="35"/>
    </row>
    <row r="283" spans="3:16">
      <c r="C283" s="137"/>
      <c r="D283" s="137"/>
      <c r="E283" s="137"/>
      <c r="F283" s="138"/>
      <c r="G283" s="139"/>
      <c r="H283" s="140"/>
      <c r="I283" s="141"/>
      <c r="J283" s="142"/>
      <c r="K283" s="98"/>
      <c r="L283" s="20"/>
      <c r="M283" s="20"/>
      <c r="N283" s="35"/>
      <c r="O283" s="35"/>
      <c r="P283" s="35"/>
    </row>
    <row r="284" spans="3:16">
      <c r="C284" s="137"/>
      <c r="D284" s="137"/>
      <c r="E284" s="137"/>
      <c r="F284" s="138"/>
      <c r="G284" s="139"/>
      <c r="H284" s="140"/>
      <c r="I284" s="141"/>
      <c r="J284" s="142"/>
      <c r="K284" s="98"/>
      <c r="L284" s="20"/>
      <c r="M284" s="20"/>
      <c r="N284" s="35"/>
      <c r="O284" s="35"/>
      <c r="P284" s="35"/>
    </row>
    <row r="285" spans="3:16">
      <c r="C285" s="137"/>
      <c r="D285" s="137"/>
      <c r="E285" s="137"/>
      <c r="F285" s="138"/>
      <c r="G285" s="139"/>
      <c r="H285" s="140"/>
      <c r="I285" s="141"/>
      <c r="J285" s="142"/>
      <c r="K285" s="98"/>
      <c r="L285" s="20"/>
      <c r="M285" s="20"/>
      <c r="N285" s="35"/>
      <c r="O285" s="35"/>
      <c r="P285" s="35"/>
    </row>
    <row r="286" spans="3:16">
      <c r="C286" s="137"/>
      <c r="D286" s="137"/>
      <c r="E286" s="137"/>
      <c r="F286" s="138"/>
      <c r="G286" s="139"/>
      <c r="H286" s="140"/>
      <c r="I286" s="141"/>
      <c r="J286" s="142"/>
      <c r="K286" s="98"/>
      <c r="L286" s="20"/>
      <c r="M286" s="20"/>
      <c r="N286" s="35"/>
      <c r="O286" s="35"/>
      <c r="P286" s="35"/>
    </row>
    <row r="287" spans="3:16">
      <c r="C287" s="137"/>
      <c r="D287" s="137"/>
      <c r="E287" s="137"/>
      <c r="F287" s="138"/>
      <c r="G287" s="139"/>
      <c r="H287" s="140"/>
      <c r="I287" s="141"/>
      <c r="J287" s="142"/>
      <c r="K287" s="98"/>
      <c r="L287" s="20"/>
      <c r="M287" s="20"/>
      <c r="N287" s="35"/>
      <c r="O287" s="35"/>
      <c r="P287" s="35"/>
    </row>
    <row r="288" spans="3:16">
      <c r="C288" s="137"/>
      <c r="D288" s="137"/>
      <c r="E288" s="137"/>
      <c r="F288" s="138"/>
      <c r="G288" s="139"/>
      <c r="H288" s="140"/>
      <c r="I288" s="141"/>
      <c r="J288" s="142"/>
      <c r="K288" s="98"/>
      <c r="L288" s="20"/>
      <c r="M288" s="20"/>
      <c r="N288" s="35"/>
      <c r="O288" s="35"/>
      <c r="P288" s="35"/>
    </row>
    <row r="289" spans="3:16">
      <c r="C289" s="137"/>
      <c r="D289" s="137"/>
      <c r="E289" s="137"/>
      <c r="F289" s="138"/>
      <c r="G289" s="139"/>
      <c r="H289" s="140"/>
      <c r="I289" s="141"/>
      <c r="J289" s="142"/>
      <c r="K289" s="98"/>
      <c r="L289" s="20"/>
      <c r="M289" s="20"/>
      <c r="N289" s="35"/>
      <c r="O289" s="35"/>
      <c r="P289" s="35"/>
    </row>
    <row r="290" spans="3:16">
      <c r="C290" s="137"/>
      <c r="D290" s="137"/>
      <c r="E290" s="137"/>
      <c r="F290" s="138"/>
      <c r="G290" s="139"/>
      <c r="H290" s="140"/>
      <c r="I290" s="141"/>
      <c r="J290" s="142"/>
      <c r="K290" s="98"/>
      <c r="L290" s="20"/>
      <c r="M290" s="20"/>
      <c r="N290" s="35"/>
      <c r="O290" s="35"/>
      <c r="P290" s="35"/>
    </row>
    <row r="291" spans="3:16">
      <c r="C291" s="137"/>
      <c r="D291" s="137"/>
      <c r="E291" s="137"/>
      <c r="F291" s="138"/>
      <c r="G291" s="139"/>
      <c r="H291" s="140"/>
      <c r="I291" s="141"/>
      <c r="J291" s="142"/>
      <c r="K291" s="98"/>
      <c r="L291" s="20"/>
      <c r="M291" s="20"/>
      <c r="N291" s="35"/>
      <c r="O291" s="35"/>
      <c r="P291" s="35"/>
    </row>
    <row r="292" spans="3:16">
      <c r="C292" s="137"/>
      <c r="D292" s="137"/>
      <c r="E292" s="137"/>
      <c r="F292" s="138"/>
      <c r="G292" s="139"/>
      <c r="H292" s="140"/>
      <c r="I292" s="141"/>
      <c r="J292" s="142"/>
      <c r="K292" s="98"/>
      <c r="L292" s="20"/>
      <c r="M292" s="20"/>
      <c r="N292" s="35"/>
      <c r="O292" s="35"/>
      <c r="P292" s="35"/>
    </row>
    <row r="293" spans="3:16">
      <c r="C293" s="137"/>
      <c r="D293" s="137"/>
      <c r="E293" s="137"/>
      <c r="F293" s="138"/>
      <c r="G293" s="139"/>
      <c r="H293" s="140"/>
      <c r="I293" s="141"/>
      <c r="J293" s="142"/>
      <c r="K293" s="98"/>
      <c r="L293" s="20"/>
      <c r="M293" s="20"/>
      <c r="N293" s="35"/>
      <c r="O293" s="35"/>
      <c r="P293" s="35"/>
    </row>
    <row r="294" spans="3:16">
      <c r="C294" s="137"/>
      <c r="D294" s="137"/>
      <c r="E294" s="137"/>
      <c r="F294" s="138"/>
      <c r="G294" s="139"/>
      <c r="H294" s="140"/>
      <c r="I294" s="141"/>
      <c r="J294" s="142"/>
      <c r="K294" s="98"/>
      <c r="L294" s="20"/>
      <c r="M294" s="20"/>
      <c r="N294" s="35"/>
      <c r="O294" s="35"/>
      <c r="P294" s="35"/>
    </row>
    <row r="295" spans="3:16">
      <c r="C295" s="137"/>
      <c r="D295" s="137"/>
      <c r="E295" s="137"/>
      <c r="F295" s="138"/>
      <c r="G295" s="139"/>
      <c r="H295" s="140"/>
      <c r="I295" s="141"/>
      <c r="J295" s="142"/>
      <c r="K295" s="98"/>
      <c r="L295" s="20"/>
      <c r="M295" s="20"/>
      <c r="N295" s="35"/>
      <c r="O295" s="35"/>
      <c r="P295" s="35"/>
    </row>
    <row r="296" spans="3:16">
      <c r="C296" s="137"/>
      <c r="D296" s="137"/>
      <c r="E296" s="137"/>
      <c r="F296" s="138"/>
      <c r="G296" s="139"/>
      <c r="H296" s="140"/>
      <c r="I296" s="141"/>
      <c r="J296" s="142"/>
      <c r="K296" s="98"/>
      <c r="L296" s="20"/>
      <c r="M296" s="20"/>
      <c r="N296" s="35"/>
      <c r="O296" s="35"/>
      <c r="P296" s="35"/>
    </row>
    <row r="297" spans="3:16">
      <c r="C297" s="137"/>
      <c r="D297" s="137"/>
      <c r="E297" s="137"/>
      <c r="F297" s="138"/>
      <c r="G297" s="139"/>
      <c r="H297" s="140"/>
      <c r="I297" s="141"/>
      <c r="J297" s="142"/>
      <c r="K297" s="98"/>
      <c r="L297" s="20"/>
      <c r="M297" s="20"/>
      <c r="N297" s="35"/>
      <c r="O297" s="35"/>
      <c r="P297" s="35"/>
    </row>
    <row r="298" spans="3:16">
      <c r="C298" s="137"/>
      <c r="D298" s="137"/>
      <c r="E298" s="137"/>
      <c r="F298" s="138"/>
      <c r="G298" s="139"/>
      <c r="H298" s="140"/>
      <c r="I298" s="141"/>
      <c r="J298" s="142"/>
      <c r="K298" s="98"/>
      <c r="L298" s="20"/>
      <c r="M298" s="20"/>
      <c r="N298" s="35"/>
      <c r="O298" s="35"/>
      <c r="P298" s="35"/>
    </row>
    <row r="299" spans="3:16">
      <c r="C299" s="137"/>
      <c r="D299" s="137"/>
      <c r="E299" s="137"/>
      <c r="F299" s="138"/>
      <c r="G299" s="139"/>
      <c r="H299" s="140"/>
      <c r="I299" s="141"/>
      <c r="J299" s="142"/>
      <c r="K299" s="98"/>
      <c r="L299" s="20"/>
      <c r="M299" s="20"/>
      <c r="N299" s="35"/>
      <c r="O299" s="35"/>
      <c r="P299" s="35"/>
    </row>
    <row r="300" spans="3:16">
      <c r="C300" s="137"/>
      <c r="D300" s="137"/>
      <c r="E300" s="137"/>
      <c r="F300" s="138"/>
      <c r="G300" s="139"/>
      <c r="H300" s="140"/>
      <c r="I300" s="141"/>
      <c r="J300" s="142"/>
      <c r="K300" s="98"/>
      <c r="L300" s="20"/>
      <c r="M300" s="20"/>
      <c r="N300" s="35"/>
      <c r="O300" s="35"/>
      <c r="P300" s="35"/>
    </row>
    <row r="301" spans="3:16">
      <c r="C301" s="137"/>
      <c r="D301" s="137"/>
      <c r="E301" s="137"/>
      <c r="F301" s="138"/>
      <c r="G301" s="139"/>
      <c r="H301" s="140"/>
      <c r="I301" s="141"/>
      <c r="J301" s="142"/>
      <c r="K301" s="98"/>
      <c r="L301" s="20"/>
      <c r="M301" s="20"/>
      <c r="N301" s="35"/>
      <c r="O301" s="35"/>
      <c r="P301" s="35"/>
    </row>
    <row r="302" spans="3:16">
      <c r="C302" s="137"/>
      <c r="D302" s="137"/>
      <c r="E302" s="137"/>
      <c r="F302" s="138"/>
      <c r="G302" s="139"/>
      <c r="H302" s="140"/>
      <c r="I302" s="141"/>
      <c r="J302" s="142"/>
      <c r="K302" s="98"/>
      <c r="L302" s="20"/>
      <c r="M302" s="20"/>
      <c r="N302" s="35"/>
      <c r="O302" s="35"/>
      <c r="P302" s="35"/>
    </row>
    <row r="303" spans="3:16">
      <c r="C303" s="137"/>
      <c r="D303" s="137"/>
      <c r="E303" s="137"/>
      <c r="F303" s="138"/>
      <c r="G303" s="139"/>
      <c r="H303" s="140"/>
      <c r="I303" s="141"/>
      <c r="J303" s="142"/>
      <c r="K303" s="98"/>
      <c r="L303" s="20"/>
      <c r="M303" s="20"/>
      <c r="N303" s="35"/>
      <c r="O303" s="35"/>
      <c r="P303" s="35"/>
    </row>
  </sheetData>
  <mergeCells count="124">
    <mergeCell ref="E32:J32"/>
    <mergeCell ref="C33:E33"/>
    <mergeCell ref="H33:I33"/>
    <mergeCell ref="J56:J57"/>
    <mergeCell ref="I56:I57"/>
    <mergeCell ref="H56:H57"/>
    <mergeCell ref="G56:G57"/>
    <mergeCell ref="D53:E53"/>
    <mergeCell ref="F56:F57"/>
    <mergeCell ref="F50:F51"/>
    <mergeCell ref="G50:G51"/>
    <mergeCell ref="D90:E90"/>
    <mergeCell ref="C69:E69"/>
    <mergeCell ref="D70:E70"/>
    <mergeCell ref="J67:J68"/>
    <mergeCell ref="K20:P20"/>
    <mergeCell ref="K15:P15"/>
    <mergeCell ref="K19:P19"/>
    <mergeCell ref="C5:P5"/>
    <mergeCell ref="E7:J7"/>
    <mergeCell ref="C8:E8"/>
    <mergeCell ref="H8:I8"/>
    <mergeCell ref="J8:J9"/>
    <mergeCell ref="K14:P14"/>
    <mergeCell ref="K8:P9"/>
    <mergeCell ref="K10:P10"/>
    <mergeCell ref="K11:P11"/>
    <mergeCell ref="K12:P12"/>
    <mergeCell ref="C10:E10"/>
    <mergeCell ref="C11:E11"/>
    <mergeCell ref="K16:P16"/>
    <mergeCell ref="D12:E12"/>
    <mergeCell ref="K13:P13"/>
    <mergeCell ref="K18:P18"/>
    <mergeCell ref="C52:E52"/>
    <mergeCell ref="D87:E87"/>
    <mergeCell ref="C89:E89"/>
    <mergeCell ref="K54:P54"/>
    <mergeCell ref="K45:P45"/>
    <mergeCell ref="E50:E51"/>
    <mergeCell ref="C86:E86"/>
    <mergeCell ref="K86:P86"/>
    <mergeCell ref="K87:P87"/>
    <mergeCell ref="K88:P88"/>
    <mergeCell ref="K57:P57"/>
    <mergeCell ref="K69:P69"/>
    <mergeCell ref="C74:C82"/>
    <mergeCell ref="D75:D82"/>
    <mergeCell ref="E75:E76"/>
    <mergeCell ref="F75:F76"/>
    <mergeCell ref="G75:G76"/>
    <mergeCell ref="H75:H76"/>
    <mergeCell ref="I75:I76"/>
    <mergeCell ref="J75:J76"/>
    <mergeCell ref="E77:E78"/>
    <mergeCell ref="F77:F78"/>
    <mergeCell ref="G77:G78"/>
    <mergeCell ref="H77:H78"/>
    <mergeCell ref="I77:I78"/>
    <mergeCell ref="K17:P17"/>
    <mergeCell ref="K73:P73"/>
    <mergeCell ref="K46:P46"/>
    <mergeCell ref="K47:P47"/>
    <mergeCell ref="K48:P48"/>
    <mergeCell ref="K49:P49"/>
    <mergeCell ref="K25:P25"/>
    <mergeCell ref="K35:P35"/>
    <mergeCell ref="K42:P42"/>
    <mergeCell ref="K39:P39"/>
    <mergeCell ref="C31:P31"/>
    <mergeCell ref="K24:P24"/>
    <mergeCell ref="C67:E67"/>
    <mergeCell ref="H50:H51"/>
    <mergeCell ref="K53:P53"/>
    <mergeCell ref="H67:I67"/>
    <mergeCell ref="J33:J34"/>
    <mergeCell ref="K33:P34"/>
    <mergeCell ref="C73:E73"/>
    <mergeCell ref="K72:P72"/>
    <mergeCell ref="K21:P21"/>
    <mergeCell ref="K22:P22"/>
    <mergeCell ref="K23:P23"/>
    <mergeCell ref="K26:P26"/>
    <mergeCell ref="K83:P83"/>
    <mergeCell ref="K81:P81"/>
    <mergeCell ref="K70:P70"/>
    <mergeCell ref="K71:P71"/>
    <mergeCell ref="K37:P37"/>
    <mergeCell ref="K40:P40"/>
    <mergeCell ref="K91:P91"/>
    <mergeCell ref="K52:P52"/>
    <mergeCell ref="K90:P90"/>
    <mergeCell ref="K89:P89"/>
    <mergeCell ref="K76:P76"/>
    <mergeCell ref="K75:P75"/>
    <mergeCell ref="K82:P82"/>
    <mergeCell ref="K84:P84"/>
    <mergeCell ref="K85:P85"/>
    <mergeCell ref="K50:P50"/>
    <mergeCell ref="K44:P44"/>
    <mergeCell ref="Q27:Q28"/>
    <mergeCell ref="K38:P38"/>
    <mergeCell ref="K41:P41"/>
    <mergeCell ref="K36:P36"/>
    <mergeCell ref="I50:I51"/>
    <mergeCell ref="J50:J51"/>
    <mergeCell ref="K43:P43"/>
    <mergeCell ref="K51:P51"/>
    <mergeCell ref="J79:J80"/>
    <mergeCell ref="K78:P78"/>
    <mergeCell ref="K74:P74"/>
    <mergeCell ref="K55:P55"/>
    <mergeCell ref="K56:P56"/>
    <mergeCell ref="K67:P68"/>
    <mergeCell ref="C65:P65"/>
    <mergeCell ref="E66:J66"/>
    <mergeCell ref="E56:E57"/>
    <mergeCell ref="K79:P80"/>
    <mergeCell ref="J77:J78"/>
    <mergeCell ref="F79:F80"/>
    <mergeCell ref="G79:G80"/>
    <mergeCell ref="H79:H80"/>
    <mergeCell ref="I79:I80"/>
    <mergeCell ref="K27:P27"/>
  </mergeCells>
  <phoneticPr fontId="1" type="noConversion"/>
  <pageMargins left="0.39370078740157483" right="0" top="0" bottom="0" header="0.31496062992125984" footer="0.31496062992125984"/>
  <pageSetup paperSize="9" scale="88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세입부</vt:lpstr>
      <vt:lpstr>세출부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권점경</dc:creator>
  <cp:lastModifiedBy>User</cp:lastModifiedBy>
  <cp:lastPrinted>2021-01-22T02:16:53Z</cp:lastPrinted>
  <dcterms:created xsi:type="dcterms:W3CDTF">2009-02-05T06:52:46Z</dcterms:created>
  <dcterms:modified xsi:type="dcterms:W3CDTF">2021-01-22T02:38:12Z</dcterms:modified>
</cp:coreProperties>
</file>